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drawings/drawing3.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drawings/drawing4.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 yWindow="168" windowWidth="19260" windowHeight="5256" tabRatio="603"/>
  </bookViews>
  <sheets>
    <sheet name="Data Entry Sheet" sheetId="1" r:id="rId1"/>
    <sheet name="Age Giving Profile" sheetId="9" r:id="rId2"/>
    <sheet name="Simple Age Giving Profile" sheetId="10" r:id="rId3"/>
    <sheet name="Age Giving Profile small church" sheetId="11" r:id="rId4"/>
    <sheet name="Data calcs" sheetId="3" state="hidden" r:id="rId5"/>
  </sheets>
  <definedNames>
    <definedName name="_xlnm._FilterDatabase" localSheetId="4" hidden="1">'Data calcs'!$A$8:$CH$308</definedName>
    <definedName name="_xlnm._FilterDatabase" localSheetId="0" hidden="1">'Data Entry Sheet'!$A$8:$D$508</definedName>
    <definedName name="_xlnm.Print_Area" localSheetId="0">'Data Entry Sheet'!$F$37:$U$67</definedName>
  </definedNames>
  <calcPr calcId="145621"/>
</workbook>
</file>

<file path=xl/calcChain.xml><?xml version="1.0" encoding="utf-8"?>
<calcChain xmlns="http://schemas.openxmlformats.org/spreadsheetml/2006/main">
  <c r="BL4" i="3" l="1"/>
  <c r="BL5" i="3"/>
  <c r="BL6" i="3"/>
  <c r="BL3" i="3"/>
  <c r="A7" i="1" l="1"/>
  <c r="H1" i="11" l="1"/>
  <c r="H1" i="10"/>
  <c r="L10" i="9" l="1"/>
  <c r="K10" i="9"/>
  <c r="J10" i="9"/>
  <c r="I10" i="9"/>
  <c r="H1" i="9" l="1"/>
  <c r="M6" i="3" l="1"/>
  <c r="S6" i="3"/>
  <c r="Y6" i="3"/>
  <c r="AE6" i="3"/>
  <c r="AK6" i="3"/>
  <c r="AQ6" i="3"/>
  <c r="AW6" i="3"/>
  <c r="BC6" i="3"/>
  <c r="M7" i="3"/>
  <c r="S7" i="3"/>
  <c r="Y7" i="3"/>
  <c r="AE7" i="3"/>
  <c r="AK7" i="3"/>
  <c r="AQ7" i="3"/>
  <c r="AW7" i="3"/>
  <c r="BC7" i="3"/>
  <c r="A125" i="3" l="1"/>
  <c r="B125" i="3"/>
  <c r="C125" i="3"/>
  <c r="D125" i="3"/>
  <c r="H125" i="3"/>
  <c r="A126" i="3"/>
  <c r="H126" i="3" s="1"/>
  <c r="B126" i="3"/>
  <c r="C126" i="3"/>
  <c r="D126" i="3"/>
  <c r="AF126" i="3" s="1"/>
  <c r="A127" i="3"/>
  <c r="H127" i="3" s="1"/>
  <c r="B127" i="3"/>
  <c r="E127" i="3" s="1"/>
  <c r="C127" i="3"/>
  <c r="AP127" i="3" s="1"/>
  <c r="D127" i="3"/>
  <c r="AL127" i="3" s="1"/>
  <c r="A128" i="3"/>
  <c r="H128" i="3" s="1"/>
  <c r="B128" i="3"/>
  <c r="C128" i="3"/>
  <c r="D128" i="3"/>
  <c r="AL128" i="3" s="1"/>
  <c r="A129" i="3"/>
  <c r="B129" i="3"/>
  <c r="C129" i="3"/>
  <c r="U129" i="3" s="1"/>
  <c r="D129" i="3"/>
  <c r="BD129" i="3" s="1"/>
  <c r="H129" i="3"/>
  <c r="A130" i="3"/>
  <c r="B130" i="3"/>
  <c r="C130" i="3"/>
  <c r="D130" i="3"/>
  <c r="H130" i="3"/>
  <c r="A131" i="3"/>
  <c r="H131" i="3" s="1"/>
  <c r="B131" i="3"/>
  <c r="E131" i="3" s="1"/>
  <c r="N131" i="3" s="1"/>
  <c r="C131" i="3"/>
  <c r="Q131" i="3" s="1"/>
  <c r="D131" i="3"/>
  <c r="F131" i="3"/>
  <c r="T131" i="3" s="1"/>
  <c r="I131" i="3"/>
  <c r="A132" i="3"/>
  <c r="H132" i="3" s="1"/>
  <c r="B132" i="3"/>
  <c r="C132" i="3"/>
  <c r="AA132" i="3" s="1"/>
  <c r="D132" i="3"/>
  <c r="AG132" i="3"/>
  <c r="AT132" i="3"/>
  <c r="A133" i="3"/>
  <c r="B133" i="3"/>
  <c r="E133" i="3" s="1"/>
  <c r="C133" i="3"/>
  <c r="O133" i="3" s="1"/>
  <c r="D133" i="3"/>
  <c r="AL133" i="3" s="1"/>
  <c r="H133" i="3"/>
  <c r="A134" i="3"/>
  <c r="B134" i="3"/>
  <c r="E134" i="3" s="1"/>
  <c r="C134" i="3"/>
  <c r="D134" i="3"/>
  <c r="AF134" i="3" s="1"/>
  <c r="H134" i="3"/>
  <c r="A135" i="3"/>
  <c r="H135" i="3" s="1"/>
  <c r="B135" i="3"/>
  <c r="C135" i="3"/>
  <c r="AZ135" i="3" s="1"/>
  <c r="D135" i="3"/>
  <c r="A136" i="3"/>
  <c r="H136" i="3" s="1"/>
  <c r="B136" i="3"/>
  <c r="C136" i="3"/>
  <c r="AN136" i="3" s="1"/>
  <c r="D136" i="3"/>
  <c r="A137" i="3"/>
  <c r="H137" i="3" s="1"/>
  <c r="B137" i="3"/>
  <c r="C137" i="3"/>
  <c r="I137" i="3" s="1"/>
  <c r="D137" i="3"/>
  <c r="A138" i="3"/>
  <c r="H138" i="3" s="1"/>
  <c r="B138" i="3"/>
  <c r="C138" i="3"/>
  <c r="AC138" i="3" s="1"/>
  <c r="D138" i="3"/>
  <c r="A139" i="3"/>
  <c r="H139" i="3" s="1"/>
  <c r="B139" i="3"/>
  <c r="E139" i="3" s="1"/>
  <c r="C139" i="3"/>
  <c r="D139" i="3"/>
  <c r="AL139" i="3" s="1"/>
  <c r="A140" i="3"/>
  <c r="B140" i="3"/>
  <c r="C140" i="3"/>
  <c r="D140" i="3"/>
  <c r="H140" i="3"/>
  <c r="A141" i="3"/>
  <c r="H141" i="3" s="1"/>
  <c r="B141" i="3"/>
  <c r="C141" i="3"/>
  <c r="AT141" i="3" s="1"/>
  <c r="D141" i="3"/>
  <c r="BD141" i="3" s="1"/>
  <c r="A142" i="3"/>
  <c r="H142" i="3" s="1"/>
  <c r="B142" i="3"/>
  <c r="C142" i="3"/>
  <c r="D142" i="3"/>
  <c r="A143" i="3"/>
  <c r="H143" i="3" s="1"/>
  <c r="B143" i="3"/>
  <c r="E143" i="3" s="1"/>
  <c r="C143" i="3"/>
  <c r="D143" i="3"/>
  <c r="AL143" i="3" s="1"/>
  <c r="A144" i="3"/>
  <c r="B144" i="3"/>
  <c r="E144" i="3" s="1"/>
  <c r="C144" i="3"/>
  <c r="BF144" i="3" s="1"/>
  <c r="D144" i="3"/>
  <c r="BD144" i="3" s="1"/>
  <c r="H144" i="3"/>
  <c r="A145" i="3"/>
  <c r="B145" i="3"/>
  <c r="C145" i="3"/>
  <c r="BB145" i="3" s="1"/>
  <c r="D145" i="3"/>
  <c r="H145" i="3"/>
  <c r="AO145" i="3"/>
  <c r="A146" i="3"/>
  <c r="B146" i="3"/>
  <c r="C146" i="3"/>
  <c r="AG146" i="3" s="1"/>
  <c r="D146" i="3"/>
  <c r="H146" i="3"/>
  <c r="A147" i="3"/>
  <c r="H147" i="3" s="1"/>
  <c r="B147" i="3"/>
  <c r="E147" i="3" s="1"/>
  <c r="N147" i="3" s="1"/>
  <c r="C147" i="3"/>
  <c r="D147" i="3"/>
  <c r="AR147" i="3" s="1"/>
  <c r="A148" i="3"/>
  <c r="B148" i="3"/>
  <c r="C148" i="3"/>
  <c r="AA148" i="3" s="1"/>
  <c r="D148" i="3"/>
  <c r="AX148" i="3" s="1"/>
  <c r="H148" i="3"/>
  <c r="A149" i="3"/>
  <c r="B149" i="3"/>
  <c r="C149" i="3"/>
  <c r="P149" i="3" s="1"/>
  <c r="D149" i="3"/>
  <c r="AF149" i="3" s="1"/>
  <c r="H149" i="3"/>
  <c r="A150" i="3"/>
  <c r="H150" i="3" s="1"/>
  <c r="B150" i="3"/>
  <c r="E150" i="3" s="1"/>
  <c r="C150" i="3"/>
  <c r="I150" i="3" s="1"/>
  <c r="D150" i="3"/>
  <c r="BD150" i="3" s="1"/>
  <c r="A151" i="3"/>
  <c r="H151" i="3" s="1"/>
  <c r="B151" i="3"/>
  <c r="E151" i="3" s="1"/>
  <c r="C151" i="3"/>
  <c r="D151" i="3"/>
  <c r="A152" i="3"/>
  <c r="H152" i="3" s="1"/>
  <c r="B152" i="3"/>
  <c r="C152" i="3"/>
  <c r="AU152" i="3" s="1"/>
  <c r="D152" i="3"/>
  <c r="AF152" i="3" s="1"/>
  <c r="A153" i="3"/>
  <c r="H153" i="3" s="1"/>
  <c r="B153" i="3"/>
  <c r="C153" i="3"/>
  <c r="V153" i="3" s="1"/>
  <c r="D153" i="3"/>
  <c r="A154" i="3"/>
  <c r="H154" i="3" s="1"/>
  <c r="B154" i="3"/>
  <c r="C154" i="3"/>
  <c r="I154" i="3" s="1"/>
  <c r="D154" i="3"/>
  <c r="A155" i="3"/>
  <c r="H155" i="3" s="1"/>
  <c r="B155" i="3"/>
  <c r="C155" i="3"/>
  <c r="X155" i="3" s="1"/>
  <c r="D155" i="3"/>
  <c r="A156" i="3"/>
  <c r="H156" i="3" s="1"/>
  <c r="B156" i="3"/>
  <c r="E156" i="3" s="1"/>
  <c r="C156" i="3"/>
  <c r="D156" i="3"/>
  <c r="A157" i="3"/>
  <c r="B157" i="3"/>
  <c r="E157" i="3" s="1"/>
  <c r="C157" i="3"/>
  <c r="AO157" i="3" s="1"/>
  <c r="D157" i="3"/>
  <c r="AR157" i="3" s="1"/>
  <c r="H157" i="3"/>
  <c r="X157" i="3"/>
  <c r="A158" i="3"/>
  <c r="B158" i="3"/>
  <c r="E158" i="3" s="1"/>
  <c r="W158" i="3" s="1"/>
  <c r="C158" i="3"/>
  <c r="D158" i="3"/>
  <c r="H158" i="3"/>
  <c r="N158" i="3"/>
  <c r="V158" i="3"/>
  <c r="A159" i="3"/>
  <c r="H159" i="3" s="1"/>
  <c r="B159" i="3"/>
  <c r="C159" i="3"/>
  <c r="I159" i="3" s="1"/>
  <c r="D159" i="3"/>
  <c r="BD159" i="3" s="1"/>
  <c r="A160" i="3"/>
  <c r="H160" i="3" s="1"/>
  <c r="B160" i="3"/>
  <c r="C160" i="3"/>
  <c r="AD160" i="3" s="1"/>
  <c r="D160" i="3"/>
  <c r="A161" i="3"/>
  <c r="H161" i="3" s="1"/>
  <c r="B161" i="3"/>
  <c r="E161" i="3" s="1"/>
  <c r="C161" i="3"/>
  <c r="K161" i="3" s="1"/>
  <c r="D161" i="3"/>
  <c r="Z161" i="3" s="1"/>
  <c r="J161" i="3"/>
  <c r="A162" i="3"/>
  <c r="B162" i="3"/>
  <c r="E162" i="3" s="1"/>
  <c r="C162" i="3"/>
  <c r="BH162" i="3" s="1"/>
  <c r="D162" i="3"/>
  <c r="H162" i="3"/>
  <c r="AU162" i="3"/>
  <c r="A163" i="3"/>
  <c r="H163" i="3" s="1"/>
  <c r="B163" i="3"/>
  <c r="C163" i="3"/>
  <c r="AC163" i="3" s="1"/>
  <c r="D163" i="3"/>
  <c r="BD163" i="3" s="1"/>
  <c r="A164" i="3"/>
  <c r="H164" i="3" s="1"/>
  <c r="B164" i="3"/>
  <c r="C164" i="3"/>
  <c r="J164" i="3" s="1"/>
  <c r="D164" i="3"/>
  <c r="A165" i="3"/>
  <c r="H165" i="3" s="1"/>
  <c r="B165" i="3"/>
  <c r="C165" i="3"/>
  <c r="Q165" i="3" s="1"/>
  <c r="D165" i="3"/>
  <c r="AA165" i="3"/>
  <c r="AR165" i="3"/>
  <c r="A166" i="3"/>
  <c r="H166" i="3" s="1"/>
  <c r="B166" i="3"/>
  <c r="E166" i="3" s="1"/>
  <c r="W166" i="3" s="1"/>
  <c r="C166" i="3"/>
  <c r="D166" i="3"/>
  <c r="AX166" i="3" s="1"/>
  <c r="AJ166" i="3"/>
  <c r="A167" i="3"/>
  <c r="H167" i="3" s="1"/>
  <c r="B167" i="3"/>
  <c r="C167" i="3"/>
  <c r="AB167" i="3" s="1"/>
  <c r="D167" i="3"/>
  <c r="BD167" i="3" s="1"/>
  <c r="A168" i="3"/>
  <c r="H168" i="3" s="1"/>
  <c r="B168" i="3"/>
  <c r="C168" i="3"/>
  <c r="BF168" i="3" s="1"/>
  <c r="D168" i="3"/>
  <c r="A169" i="3"/>
  <c r="H169" i="3" s="1"/>
  <c r="B169" i="3"/>
  <c r="E169" i="3" s="1"/>
  <c r="C169" i="3"/>
  <c r="D169" i="3"/>
  <c r="A170" i="3"/>
  <c r="H170" i="3" s="1"/>
  <c r="B170" i="3"/>
  <c r="C170" i="3"/>
  <c r="AB170" i="3" s="1"/>
  <c r="D170" i="3"/>
  <c r="AL170" i="3" s="1"/>
  <c r="A171" i="3"/>
  <c r="H171" i="3" s="1"/>
  <c r="B171" i="3"/>
  <c r="C171" i="3"/>
  <c r="D171" i="3"/>
  <c r="A172" i="3"/>
  <c r="H172" i="3" s="1"/>
  <c r="B172" i="3"/>
  <c r="E172" i="3" s="1"/>
  <c r="C172" i="3"/>
  <c r="AJ172" i="3" s="1"/>
  <c r="D172" i="3"/>
  <c r="A173" i="3"/>
  <c r="H173" i="3" s="1"/>
  <c r="B173" i="3"/>
  <c r="E173" i="3" s="1"/>
  <c r="C173" i="3"/>
  <c r="AT173" i="3" s="1"/>
  <c r="D173" i="3"/>
  <c r="AR173" i="3" s="1"/>
  <c r="A174" i="3"/>
  <c r="B174" i="3"/>
  <c r="C174" i="3"/>
  <c r="D174" i="3"/>
  <c r="AF174" i="3" s="1"/>
  <c r="H174" i="3"/>
  <c r="A175" i="3"/>
  <c r="H175" i="3" s="1"/>
  <c r="B175" i="3"/>
  <c r="C175" i="3"/>
  <c r="X175" i="3" s="1"/>
  <c r="D175" i="3"/>
  <c r="AV175" i="3"/>
  <c r="A176" i="3"/>
  <c r="H176" i="3" s="1"/>
  <c r="B176" i="3"/>
  <c r="C176" i="3"/>
  <c r="AH176" i="3" s="1"/>
  <c r="D176" i="3"/>
  <c r="AL176" i="3" s="1"/>
  <c r="A177" i="3"/>
  <c r="B177" i="3"/>
  <c r="E177" i="3" s="1"/>
  <c r="C177" i="3"/>
  <c r="L177" i="3" s="1"/>
  <c r="D177" i="3"/>
  <c r="AL177" i="3" s="1"/>
  <c r="H177" i="3"/>
  <c r="A178" i="3"/>
  <c r="H178" i="3" s="1"/>
  <c r="B178" i="3"/>
  <c r="C178" i="3"/>
  <c r="D178" i="3"/>
  <c r="A179" i="3"/>
  <c r="H179" i="3" s="1"/>
  <c r="B179" i="3"/>
  <c r="E179" i="3" s="1"/>
  <c r="W179" i="3" s="1"/>
  <c r="C179" i="3"/>
  <c r="AT179" i="3" s="1"/>
  <c r="D179" i="3"/>
  <c r="A180" i="3"/>
  <c r="H180" i="3" s="1"/>
  <c r="B180" i="3"/>
  <c r="C180" i="3"/>
  <c r="K180" i="3" s="1"/>
  <c r="D180" i="3"/>
  <c r="Z180" i="3" s="1"/>
  <c r="O180" i="3"/>
  <c r="V180" i="3"/>
  <c r="AH180" i="3"/>
  <c r="AJ180" i="3"/>
  <c r="AT180" i="3"/>
  <c r="AV180" i="3"/>
  <c r="BH180" i="3"/>
  <c r="A181" i="3"/>
  <c r="B181" i="3"/>
  <c r="C181" i="3"/>
  <c r="D181" i="3"/>
  <c r="H181" i="3"/>
  <c r="A182" i="3"/>
  <c r="H182" i="3" s="1"/>
  <c r="B182" i="3"/>
  <c r="E182" i="3" s="1"/>
  <c r="W182" i="3" s="1"/>
  <c r="C182" i="3"/>
  <c r="AG182" i="3" s="1"/>
  <c r="D182" i="3"/>
  <c r="A183" i="3"/>
  <c r="H183" i="3" s="1"/>
  <c r="B183" i="3"/>
  <c r="C183" i="3"/>
  <c r="D183" i="3"/>
  <c r="AL183" i="3" s="1"/>
  <c r="A184" i="3"/>
  <c r="H184" i="3" s="1"/>
  <c r="B184" i="3"/>
  <c r="C184" i="3"/>
  <c r="AN184" i="3" s="1"/>
  <c r="D184" i="3"/>
  <c r="AR184" i="3" s="1"/>
  <c r="A185" i="3"/>
  <c r="B185" i="3"/>
  <c r="C185" i="3"/>
  <c r="D185" i="3"/>
  <c r="AL185" i="3" s="1"/>
  <c r="H185" i="3"/>
  <c r="A186" i="3"/>
  <c r="H186" i="3" s="1"/>
  <c r="B186" i="3"/>
  <c r="C186" i="3"/>
  <c r="V186" i="3" s="1"/>
  <c r="D186" i="3"/>
  <c r="AL186" i="3" s="1"/>
  <c r="AJ186" i="3"/>
  <c r="A187" i="3"/>
  <c r="H187" i="3" s="1"/>
  <c r="B187" i="3"/>
  <c r="C187" i="3"/>
  <c r="D187" i="3"/>
  <c r="A188" i="3"/>
  <c r="H188" i="3" s="1"/>
  <c r="B188" i="3"/>
  <c r="E188" i="3" s="1"/>
  <c r="W188" i="3" s="1"/>
  <c r="C188" i="3"/>
  <c r="K188" i="3" s="1"/>
  <c r="D188" i="3"/>
  <c r="A189" i="3"/>
  <c r="B189" i="3"/>
  <c r="C189" i="3"/>
  <c r="D189" i="3"/>
  <c r="AL189" i="3" s="1"/>
  <c r="H189" i="3"/>
  <c r="A190" i="3"/>
  <c r="B190" i="3"/>
  <c r="C190" i="3"/>
  <c r="U190" i="3" s="1"/>
  <c r="D190" i="3"/>
  <c r="AX190" i="3" s="1"/>
  <c r="H190" i="3"/>
  <c r="A191" i="3"/>
  <c r="H191" i="3" s="1"/>
  <c r="B191" i="3"/>
  <c r="C191" i="3"/>
  <c r="BF191" i="3" s="1"/>
  <c r="D191" i="3"/>
  <c r="AL191" i="3" s="1"/>
  <c r="A192" i="3"/>
  <c r="H192" i="3" s="1"/>
  <c r="B192" i="3"/>
  <c r="C192" i="3"/>
  <c r="D192" i="3"/>
  <c r="AL192" i="3" s="1"/>
  <c r="A193" i="3"/>
  <c r="B193" i="3"/>
  <c r="C193" i="3"/>
  <c r="D193" i="3"/>
  <c r="BD193" i="3" s="1"/>
  <c r="H193" i="3"/>
  <c r="A194" i="3"/>
  <c r="B194" i="3"/>
  <c r="C194" i="3"/>
  <c r="R194" i="3" s="1"/>
  <c r="D194" i="3"/>
  <c r="Z194" i="3" s="1"/>
  <c r="H194" i="3"/>
  <c r="A195" i="3"/>
  <c r="B195" i="3"/>
  <c r="C195" i="3"/>
  <c r="R195" i="3" s="1"/>
  <c r="D195" i="3"/>
  <c r="AR195" i="3" s="1"/>
  <c r="H195" i="3"/>
  <c r="A196" i="3"/>
  <c r="H196" i="3" s="1"/>
  <c r="B196" i="3"/>
  <c r="C196" i="3"/>
  <c r="D196" i="3"/>
  <c r="A197" i="3"/>
  <c r="H197" i="3" s="1"/>
  <c r="B197" i="3"/>
  <c r="C197" i="3"/>
  <c r="D197" i="3"/>
  <c r="Z197" i="3" s="1"/>
  <c r="R197" i="3"/>
  <c r="AI197" i="3"/>
  <c r="A198" i="3"/>
  <c r="H198" i="3" s="1"/>
  <c r="B198" i="3"/>
  <c r="C198" i="3"/>
  <c r="D198" i="3"/>
  <c r="Z198" i="3" s="1"/>
  <c r="AD198" i="3"/>
  <c r="BB198" i="3"/>
  <c r="A199" i="3"/>
  <c r="H199" i="3" s="1"/>
  <c r="B199" i="3"/>
  <c r="E199" i="3" s="1"/>
  <c r="C199" i="3"/>
  <c r="D199" i="3"/>
  <c r="A200" i="3"/>
  <c r="H200" i="3" s="1"/>
  <c r="B200" i="3"/>
  <c r="C200" i="3"/>
  <c r="AM200" i="3" s="1"/>
  <c r="D200" i="3"/>
  <c r="A201" i="3"/>
  <c r="H201" i="3" s="1"/>
  <c r="B201" i="3"/>
  <c r="E201" i="3" s="1"/>
  <c r="C201" i="3"/>
  <c r="D201" i="3"/>
  <c r="A202" i="3"/>
  <c r="H202" i="3" s="1"/>
  <c r="B202" i="3"/>
  <c r="C202" i="3"/>
  <c r="K202" i="3" s="1"/>
  <c r="D202" i="3"/>
  <c r="A203" i="3"/>
  <c r="H203" i="3" s="1"/>
  <c r="B203" i="3"/>
  <c r="E203" i="3" s="1"/>
  <c r="C203" i="3"/>
  <c r="D203" i="3"/>
  <c r="A204" i="3"/>
  <c r="B204" i="3"/>
  <c r="C204" i="3"/>
  <c r="D204" i="3"/>
  <c r="BD204" i="3" s="1"/>
  <c r="H204" i="3"/>
  <c r="A205" i="3"/>
  <c r="H205" i="3" s="1"/>
  <c r="B205" i="3"/>
  <c r="C205" i="3"/>
  <c r="P205" i="3" s="1"/>
  <c r="D205" i="3"/>
  <c r="Z205" i="3" s="1"/>
  <c r="A206" i="3"/>
  <c r="H206" i="3" s="1"/>
  <c r="B206" i="3"/>
  <c r="C206" i="3"/>
  <c r="AD206" i="3" s="1"/>
  <c r="D206" i="3"/>
  <c r="A207" i="3"/>
  <c r="B207" i="3"/>
  <c r="E207" i="3" s="1"/>
  <c r="W207" i="3" s="1"/>
  <c r="C207" i="3"/>
  <c r="AI207" i="3" s="1"/>
  <c r="D207" i="3"/>
  <c r="BD207" i="3" s="1"/>
  <c r="H207" i="3"/>
  <c r="A208" i="3"/>
  <c r="H208" i="3" s="1"/>
  <c r="B208" i="3"/>
  <c r="C208" i="3"/>
  <c r="D208" i="3"/>
  <c r="A209" i="3"/>
  <c r="H209" i="3" s="1"/>
  <c r="B209" i="3"/>
  <c r="C209" i="3"/>
  <c r="AD209" i="3" s="1"/>
  <c r="D209" i="3"/>
  <c r="AR209" i="3" s="1"/>
  <c r="A210" i="3"/>
  <c r="B210" i="3"/>
  <c r="E210" i="3" s="1"/>
  <c r="C210" i="3"/>
  <c r="D210" i="3"/>
  <c r="H210" i="3"/>
  <c r="A211" i="3"/>
  <c r="B211" i="3"/>
  <c r="C211" i="3"/>
  <c r="D211" i="3"/>
  <c r="AF211" i="3" s="1"/>
  <c r="H211" i="3"/>
  <c r="A212" i="3"/>
  <c r="H212" i="3" s="1"/>
  <c r="B212" i="3"/>
  <c r="C212" i="3"/>
  <c r="D212" i="3"/>
  <c r="A213" i="3"/>
  <c r="H213" i="3" s="1"/>
  <c r="B213" i="3"/>
  <c r="C213" i="3"/>
  <c r="D213" i="3"/>
  <c r="A214" i="3"/>
  <c r="H214" i="3" s="1"/>
  <c r="B214" i="3"/>
  <c r="C214" i="3"/>
  <c r="AT214" i="3" s="1"/>
  <c r="D214" i="3"/>
  <c r="A215" i="3"/>
  <c r="H215" i="3" s="1"/>
  <c r="B215" i="3"/>
  <c r="C215" i="3"/>
  <c r="AM215" i="3" s="1"/>
  <c r="D215" i="3"/>
  <c r="A216" i="3"/>
  <c r="B216" i="3"/>
  <c r="C216" i="3"/>
  <c r="AS216" i="3" s="1"/>
  <c r="D216" i="3"/>
  <c r="Z216" i="3" s="1"/>
  <c r="H216" i="3"/>
  <c r="R216" i="3"/>
  <c r="AO216" i="3"/>
  <c r="A217" i="3"/>
  <c r="H217" i="3" s="1"/>
  <c r="B217" i="3"/>
  <c r="E217" i="3" s="1"/>
  <c r="C217" i="3"/>
  <c r="D217" i="3"/>
  <c r="BD217" i="3" s="1"/>
  <c r="A218" i="3"/>
  <c r="H218" i="3" s="1"/>
  <c r="B218" i="3"/>
  <c r="C218" i="3"/>
  <c r="AO218" i="3" s="1"/>
  <c r="D218" i="3"/>
  <c r="A219" i="3"/>
  <c r="H219" i="3" s="1"/>
  <c r="B219" i="3"/>
  <c r="C219" i="3"/>
  <c r="D219" i="3"/>
  <c r="AF219" i="3" s="1"/>
  <c r="A220" i="3"/>
  <c r="B220" i="3"/>
  <c r="C220" i="3"/>
  <c r="BG220" i="3" s="1"/>
  <c r="D220" i="3"/>
  <c r="Z220" i="3" s="1"/>
  <c r="H220" i="3"/>
  <c r="A221" i="3"/>
  <c r="H221" i="3" s="1"/>
  <c r="B221" i="3"/>
  <c r="E221" i="3" s="1"/>
  <c r="C221" i="3"/>
  <c r="AT221" i="3" s="1"/>
  <c r="D221" i="3"/>
  <c r="A222" i="3"/>
  <c r="H222" i="3" s="1"/>
  <c r="B222" i="3"/>
  <c r="E222" i="3" s="1"/>
  <c r="C222" i="3"/>
  <c r="D222" i="3"/>
  <c r="AX222" i="3" s="1"/>
  <c r="A223" i="3"/>
  <c r="H223" i="3" s="1"/>
  <c r="B223" i="3"/>
  <c r="C223" i="3"/>
  <c r="AA223" i="3" s="1"/>
  <c r="D223" i="3"/>
  <c r="A224" i="3"/>
  <c r="B224" i="3"/>
  <c r="C224" i="3"/>
  <c r="AY224" i="3" s="1"/>
  <c r="D224" i="3"/>
  <c r="AF224" i="3" s="1"/>
  <c r="H224" i="3"/>
  <c r="AG224" i="3"/>
  <c r="BH224" i="3"/>
  <c r="A225" i="3"/>
  <c r="B225" i="3"/>
  <c r="C225" i="3"/>
  <c r="AD225" i="3" s="1"/>
  <c r="D225" i="3"/>
  <c r="BD225" i="3" s="1"/>
  <c r="H225" i="3"/>
  <c r="A226" i="3"/>
  <c r="H226" i="3" s="1"/>
  <c r="B226" i="3"/>
  <c r="E226" i="3" s="1"/>
  <c r="C226" i="3"/>
  <c r="AZ226" i="3" s="1"/>
  <c r="D226" i="3"/>
  <c r="A227" i="3"/>
  <c r="H227" i="3" s="1"/>
  <c r="B227" i="3"/>
  <c r="C227" i="3"/>
  <c r="D227" i="3"/>
  <c r="AL227" i="3" s="1"/>
  <c r="A228" i="3"/>
  <c r="H228" i="3" s="1"/>
  <c r="B228" i="3"/>
  <c r="C228" i="3"/>
  <c r="D228" i="3"/>
  <c r="AR228" i="3" s="1"/>
  <c r="A229" i="3"/>
  <c r="B229" i="3"/>
  <c r="E229" i="3" s="1"/>
  <c r="C229" i="3"/>
  <c r="AT229" i="3" s="1"/>
  <c r="D229" i="3"/>
  <c r="Z229" i="3" s="1"/>
  <c r="H229" i="3"/>
  <c r="K229" i="3"/>
  <c r="U229" i="3"/>
  <c r="A230" i="3"/>
  <c r="H230" i="3" s="1"/>
  <c r="B230" i="3"/>
  <c r="E230" i="3" s="1"/>
  <c r="C230" i="3"/>
  <c r="AG230" i="3" s="1"/>
  <c r="D230" i="3"/>
  <c r="AU230" i="3"/>
  <c r="A231" i="3"/>
  <c r="H231" i="3" s="1"/>
  <c r="B231" i="3"/>
  <c r="C231" i="3"/>
  <c r="D231" i="3"/>
  <c r="A232" i="3"/>
  <c r="H232" i="3" s="1"/>
  <c r="B232" i="3"/>
  <c r="E232" i="3" s="1"/>
  <c r="C232" i="3"/>
  <c r="V232" i="3" s="1"/>
  <c r="D232" i="3"/>
  <c r="A233" i="3"/>
  <c r="H233" i="3" s="1"/>
  <c r="B233" i="3"/>
  <c r="C233" i="3"/>
  <c r="D233" i="3"/>
  <c r="BD233" i="3" s="1"/>
  <c r="A234" i="3"/>
  <c r="H234" i="3" s="1"/>
  <c r="B234" i="3"/>
  <c r="C234" i="3"/>
  <c r="I234" i="3" s="1"/>
  <c r="D234" i="3"/>
  <c r="AX234" i="3" s="1"/>
  <c r="BG234" i="3"/>
  <c r="A235" i="3"/>
  <c r="H235" i="3" s="1"/>
  <c r="B235" i="3"/>
  <c r="C235" i="3"/>
  <c r="D235" i="3"/>
  <c r="BD235" i="3" s="1"/>
  <c r="A236" i="3"/>
  <c r="H236" i="3" s="1"/>
  <c r="B236" i="3"/>
  <c r="C236" i="3"/>
  <c r="AD236" i="3" s="1"/>
  <c r="D236" i="3"/>
  <c r="A237" i="3"/>
  <c r="H237" i="3" s="1"/>
  <c r="B237" i="3"/>
  <c r="E237" i="3" s="1"/>
  <c r="C237" i="3"/>
  <c r="AT237" i="3" s="1"/>
  <c r="D237" i="3"/>
  <c r="A238" i="3"/>
  <c r="B238" i="3"/>
  <c r="C238" i="3"/>
  <c r="AI238" i="3" s="1"/>
  <c r="D238" i="3"/>
  <c r="AX238" i="3" s="1"/>
  <c r="H238" i="3"/>
  <c r="A239" i="3"/>
  <c r="H239" i="3" s="1"/>
  <c r="B239" i="3"/>
  <c r="C239" i="3"/>
  <c r="I239" i="3" s="1"/>
  <c r="D239" i="3"/>
  <c r="BD239" i="3" s="1"/>
  <c r="A240" i="3"/>
  <c r="H240" i="3" s="1"/>
  <c r="B240" i="3"/>
  <c r="C240" i="3"/>
  <c r="D240" i="3"/>
  <c r="Z240" i="3" s="1"/>
  <c r="A241" i="3"/>
  <c r="H241" i="3" s="1"/>
  <c r="B241" i="3"/>
  <c r="C241" i="3"/>
  <c r="AI241" i="3" s="1"/>
  <c r="D241" i="3"/>
  <c r="BF241" i="3"/>
  <c r="A242" i="3"/>
  <c r="H242" i="3" s="1"/>
  <c r="B242" i="3"/>
  <c r="C242" i="3"/>
  <c r="AP242" i="3" s="1"/>
  <c r="D242" i="3"/>
  <c r="A243" i="3"/>
  <c r="H243" i="3" s="1"/>
  <c r="B243" i="3"/>
  <c r="C243" i="3"/>
  <c r="D243" i="3"/>
  <c r="BD243" i="3" s="1"/>
  <c r="A244" i="3"/>
  <c r="H244" i="3" s="1"/>
  <c r="B244" i="3"/>
  <c r="C244" i="3"/>
  <c r="BA244" i="3" s="1"/>
  <c r="D244" i="3"/>
  <c r="AX244" i="3" s="1"/>
  <c r="A245" i="3"/>
  <c r="H245" i="3" s="1"/>
  <c r="B245" i="3"/>
  <c r="C245" i="3"/>
  <c r="P245" i="3" s="1"/>
  <c r="D245" i="3"/>
  <c r="Z245" i="3" s="1"/>
  <c r="A246" i="3"/>
  <c r="B246" i="3"/>
  <c r="C246" i="3"/>
  <c r="AD246" i="3" s="1"/>
  <c r="D246" i="3"/>
  <c r="H246" i="3"/>
  <c r="A247" i="3"/>
  <c r="H247" i="3" s="1"/>
  <c r="B247" i="3"/>
  <c r="C247" i="3"/>
  <c r="D247" i="3"/>
  <c r="BD247" i="3" s="1"/>
  <c r="A248" i="3"/>
  <c r="H248" i="3" s="1"/>
  <c r="B248" i="3"/>
  <c r="E248" i="3" s="1"/>
  <c r="C248" i="3"/>
  <c r="U248" i="3" s="1"/>
  <c r="D248" i="3"/>
  <c r="Z248" i="3" s="1"/>
  <c r="A249" i="3"/>
  <c r="H249" i="3" s="1"/>
  <c r="B249" i="3"/>
  <c r="E249" i="3" s="1"/>
  <c r="C249" i="3"/>
  <c r="D249" i="3"/>
  <c r="Z249" i="3" s="1"/>
  <c r="A250" i="3"/>
  <c r="H250" i="3" s="1"/>
  <c r="B250" i="3"/>
  <c r="C250" i="3"/>
  <c r="D250" i="3"/>
  <c r="A251" i="3"/>
  <c r="H251" i="3" s="1"/>
  <c r="B251" i="3"/>
  <c r="E251" i="3" s="1"/>
  <c r="N251" i="3" s="1"/>
  <c r="C251" i="3"/>
  <c r="AT251" i="3" s="1"/>
  <c r="D251" i="3"/>
  <c r="BD251" i="3" s="1"/>
  <c r="A252" i="3"/>
  <c r="H252" i="3" s="1"/>
  <c r="B252" i="3"/>
  <c r="E252" i="3" s="1"/>
  <c r="C252" i="3"/>
  <c r="I252" i="3" s="1"/>
  <c r="D252" i="3"/>
  <c r="A253" i="3"/>
  <c r="H253" i="3" s="1"/>
  <c r="B253" i="3"/>
  <c r="C253" i="3"/>
  <c r="D253" i="3"/>
  <c r="A254" i="3"/>
  <c r="H254" i="3" s="1"/>
  <c r="B254" i="3"/>
  <c r="E254" i="3" s="1"/>
  <c r="W254" i="3" s="1"/>
  <c r="C254" i="3"/>
  <c r="AU254" i="3" s="1"/>
  <c r="D254" i="3"/>
  <c r="AX254" i="3" s="1"/>
  <c r="A255" i="3"/>
  <c r="H255" i="3" s="1"/>
  <c r="B255" i="3"/>
  <c r="E255" i="3" s="1"/>
  <c r="N255" i="3" s="1"/>
  <c r="C255" i="3"/>
  <c r="BE255" i="3" s="1"/>
  <c r="D255" i="3"/>
  <c r="A256" i="3"/>
  <c r="H256" i="3" s="1"/>
  <c r="B256" i="3"/>
  <c r="E256" i="3" s="1"/>
  <c r="C256" i="3"/>
  <c r="V256" i="3" s="1"/>
  <c r="D256" i="3"/>
  <c r="BD256" i="3" s="1"/>
  <c r="A257" i="3"/>
  <c r="H257" i="3" s="1"/>
  <c r="B257" i="3"/>
  <c r="E257" i="3" s="1"/>
  <c r="C257" i="3"/>
  <c r="AG257" i="3" s="1"/>
  <c r="D257" i="3"/>
  <c r="AL257" i="3" s="1"/>
  <c r="A258" i="3"/>
  <c r="H258" i="3" s="1"/>
  <c r="B258" i="3"/>
  <c r="C258" i="3"/>
  <c r="V258" i="3" s="1"/>
  <c r="D258" i="3"/>
  <c r="A259" i="3"/>
  <c r="H259" i="3" s="1"/>
  <c r="B259" i="3"/>
  <c r="C259" i="3"/>
  <c r="D259" i="3"/>
  <c r="A260" i="3"/>
  <c r="H260" i="3" s="1"/>
  <c r="B260" i="3"/>
  <c r="E260" i="3" s="1"/>
  <c r="C260" i="3"/>
  <c r="L260" i="3" s="1"/>
  <c r="D260" i="3"/>
  <c r="A261" i="3"/>
  <c r="H261" i="3" s="1"/>
  <c r="B261" i="3"/>
  <c r="C261" i="3"/>
  <c r="AB261" i="3" s="1"/>
  <c r="D261" i="3"/>
  <c r="AL261" i="3" s="1"/>
  <c r="AJ261" i="3"/>
  <c r="A262" i="3"/>
  <c r="H262" i="3" s="1"/>
  <c r="B262" i="3"/>
  <c r="E262" i="3" s="1"/>
  <c r="C262" i="3"/>
  <c r="D262" i="3"/>
  <c r="A263" i="3"/>
  <c r="H263" i="3" s="1"/>
  <c r="B263" i="3"/>
  <c r="E263" i="3" s="1"/>
  <c r="C263" i="3"/>
  <c r="D263" i="3"/>
  <c r="A264" i="3"/>
  <c r="H264" i="3" s="1"/>
  <c r="B264" i="3"/>
  <c r="E264" i="3" s="1"/>
  <c r="C264" i="3"/>
  <c r="D264" i="3"/>
  <c r="A265" i="3"/>
  <c r="H265" i="3" s="1"/>
  <c r="B265" i="3"/>
  <c r="E265" i="3" s="1"/>
  <c r="C265" i="3"/>
  <c r="AO265" i="3" s="1"/>
  <c r="D265" i="3"/>
  <c r="AL265" i="3" s="1"/>
  <c r="AA265" i="3"/>
  <c r="A266" i="3"/>
  <c r="H266" i="3" s="1"/>
  <c r="B266" i="3"/>
  <c r="E266" i="3" s="1"/>
  <c r="C266" i="3"/>
  <c r="AZ266" i="3" s="1"/>
  <c r="D266" i="3"/>
  <c r="A267" i="3"/>
  <c r="H267" i="3" s="1"/>
  <c r="B267" i="3"/>
  <c r="C267" i="3"/>
  <c r="D267" i="3"/>
  <c r="AR267" i="3" s="1"/>
  <c r="A268" i="3"/>
  <c r="H268" i="3" s="1"/>
  <c r="B268" i="3"/>
  <c r="C268" i="3"/>
  <c r="AS268" i="3" s="1"/>
  <c r="D268" i="3"/>
  <c r="AF268" i="3" s="1"/>
  <c r="A269" i="3"/>
  <c r="H269" i="3" s="1"/>
  <c r="B269" i="3"/>
  <c r="E269" i="3" s="1"/>
  <c r="N269" i="3" s="1"/>
  <c r="C269" i="3"/>
  <c r="I269" i="3" s="1"/>
  <c r="D269" i="3"/>
  <c r="AL269" i="3" s="1"/>
  <c r="A270" i="3"/>
  <c r="H270" i="3" s="1"/>
  <c r="B270" i="3"/>
  <c r="C270" i="3"/>
  <c r="R270" i="3" s="1"/>
  <c r="D270" i="3"/>
  <c r="AL270" i="3" s="1"/>
  <c r="A271" i="3"/>
  <c r="H271" i="3" s="1"/>
  <c r="B271" i="3"/>
  <c r="E271" i="3" s="1"/>
  <c r="C271" i="3"/>
  <c r="AS271" i="3" s="1"/>
  <c r="D271" i="3"/>
  <c r="A272" i="3"/>
  <c r="H272" i="3" s="1"/>
  <c r="B272" i="3"/>
  <c r="E272" i="3" s="1"/>
  <c r="C272" i="3"/>
  <c r="D272" i="3"/>
  <c r="BD272" i="3" s="1"/>
  <c r="A273" i="3"/>
  <c r="B273" i="3"/>
  <c r="E273" i="3" s="1"/>
  <c r="C273" i="3"/>
  <c r="BB273" i="3" s="1"/>
  <c r="D273" i="3"/>
  <c r="H273" i="3"/>
  <c r="A274" i="3"/>
  <c r="H274" i="3" s="1"/>
  <c r="B274" i="3"/>
  <c r="E274" i="3" s="1"/>
  <c r="C274" i="3"/>
  <c r="D274" i="3"/>
  <c r="A275" i="3"/>
  <c r="H275" i="3" s="1"/>
  <c r="B275" i="3"/>
  <c r="C275" i="3"/>
  <c r="X275" i="3" s="1"/>
  <c r="D275" i="3"/>
  <c r="AX275" i="3" s="1"/>
  <c r="A276" i="3"/>
  <c r="H276" i="3" s="1"/>
  <c r="B276" i="3"/>
  <c r="E276" i="3" s="1"/>
  <c r="C276" i="3"/>
  <c r="AY276" i="3" s="1"/>
  <c r="D276" i="3"/>
  <c r="AL276" i="3" s="1"/>
  <c r="F276" i="3"/>
  <c r="T276" i="3" s="1"/>
  <c r="A277" i="3"/>
  <c r="B277" i="3"/>
  <c r="E277" i="3" s="1"/>
  <c r="C277" i="3"/>
  <c r="AI277" i="3" s="1"/>
  <c r="D277" i="3"/>
  <c r="AX277" i="3" s="1"/>
  <c r="H277" i="3"/>
  <c r="A278" i="3"/>
  <c r="H278" i="3" s="1"/>
  <c r="B278" i="3"/>
  <c r="E278" i="3" s="1"/>
  <c r="N278" i="3" s="1"/>
  <c r="C278" i="3"/>
  <c r="D278" i="3"/>
  <c r="A279" i="3"/>
  <c r="H279" i="3" s="1"/>
  <c r="B279" i="3"/>
  <c r="C279" i="3"/>
  <c r="D279" i="3"/>
  <c r="AX279" i="3" s="1"/>
  <c r="A280" i="3"/>
  <c r="H280" i="3" s="1"/>
  <c r="B280" i="3"/>
  <c r="E280" i="3" s="1"/>
  <c r="C280" i="3"/>
  <c r="AS280" i="3" s="1"/>
  <c r="D280" i="3"/>
  <c r="BD280" i="3" s="1"/>
  <c r="J280" i="3"/>
  <c r="A281" i="3"/>
  <c r="B281" i="3"/>
  <c r="E281" i="3" s="1"/>
  <c r="C281" i="3"/>
  <c r="D281" i="3"/>
  <c r="BD281" i="3" s="1"/>
  <c r="H281" i="3"/>
  <c r="A282" i="3"/>
  <c r="H282" i="3" s="1"/>
  <c r="B282" i="3"/>
  <c r="C282" i="3"/>
  <c r="D282" i="3"/>
  <c r="A283" i="3"/>
  <c r="H283" i="3" s="1"/>
  <c r="B283" i="3"/>
  <c r="C283" i="3"/>
  <c r="BH283" i="3" s="1"/>
  <c r="D283" i="3"/>
  <c r="AX283" i="3" s="1"/>
  <c r="A284" i="3"/>
  <c r="B284" i="3"/>
  <c r="C284" i="3"/>
  <c r="J284" i="3" s="1"/>
  <c r="D284" i="3"/>
  <c r="H284" i="3"/>
  <c r="A285" i="3"/>
  <c r="B285" i="3"/>
  <c r="E285" i="3" s="1"/>
  <c r="W285" i="3" s="1"/>
  <c r="C285" i="3"/>
  <c r="AB285" i="3" s="1"/>
  <c r="D285" i="3"/>
  <c r="H285" i="3"/>
  <c r="A286" i="3"/>
  <c r="H286" i="3" s="1"/>
  <c r="B286" i="3"/>
  <c r="E286" i="3" s="1"/>
  <c r="N286" i="3" s="1"/>
  <c r="C286" i="3"/>
  <c r="D286" i="3"/>
  <c r="AU286" i="3"/>
  <c r="A287" i="3"/>
  <c r="H287" i="3" s="1"/>
  <c r="B287" i="3"/>
  <c r="C287" i="3"/>
  <c r="D287" i="3"/>
  <c r="AX287" i="3" s="1"/>
  <c r="A288" i="3"/>
  <c r="H288" i="3" s="1"/>
  <c r="B288" i="3"/>
  <c r="E288" i="3" s="1"/>
  <c r="C288" i="3"/>
  <c r="D288" i="3"/>
  <c r="AL288" i="3" s="1"/>
  <c r="A289" i="3"/>
  <c r="B289" i="3"/>
  <c r="E289" i="3" s="1"/>
  <c r="W289" i="3" s="1"/>
  <c r="C289" i="3"/>
  <c r="V289" i="3" s="1"/>
  <c r="D289" i="3"/>
  <c r="H289" i="3"/>
  <c r="A290" i="3"/>
  <c r="B290" i="3"/>
  <c r="C290" i="3"/>
  <c r="D290" i="3"/>
  <c r="H290" i="3"/>
  <c r="A291" i="3"/>
  <c r="H291" i="3" s="1"/>
  <c r="B291" i="3"/>
  <c r="C291" i="3"/>
  <c r="AY291" i="3" s="1"/>
  <c r="D291" i="3"/>
  <c r="A292" i="3"/>
  <c r="H292" i="3" s="1"/>
  <c r="B292" i="3"/>
  <c r="C292" i="3"/>
  <c r="D292" i="3"/>
  <c r="Z292" i="3" s="1"/>
  <c r="A293" i="3"/>
  <c r="B293" i="3"/>
  <c r="C293" i="3"/>
  <c r="U293" i="3" s="1"/>
  <c r="D293" i="3"/>
  <c r="AX293" i="3" s="1"/>
  <c r="H293" i="3"/>
  <c r="A294" i="3"/>
  <c r="H294" i="3" s="1"/>
  <c r="B294" i="3"/>
  <c r="E294" i="3" s="1"/>
  <c r="C294" i="3"/>
  <c r="AO294" i="3" s="1"/>
  <c r="D294" i="3"/>
  <c r="A295" i="3"/>
  <c r="H295" i="3" s="1"/>
  <c r="B295" i="3"/>
  <c r="C295" i="3"/>
  <c r="D295" i="3"/>
  <c r="AR295" i="3" s="1"/>
  <c r="A296" i="3"/>
  <c r="B296" i="3"/>
  <c r="E296" i="3" s="1"/>
  <c r="C296" i="3"/>
  <c r="AH296" i="3" s="1"/>
  <c r="D296" i="3"/>
  <c r="H296" i="3"/>
  <c r="A297" i="3"/>
  <c r="B297" i="3"/>
  <c r="C297" i="3"/>
  <c r="P297" i="3" s="1"/>
  <c r="D297" i="3"/>
  <c r="H297" i="3"/>
  <c r="BG297" i="3"/>
  <c r="A298" i="3"/>
  <c r="H298" i="3" s="1"/>
  <c r="B298" i="3"/>
  <c r="E298" i="3" s="1"/>
  <c r="C298" i="3"/>
  <c r="BA298" i="3" s="1"/>
  <c r="D298" i="3"/>
  <c r="A299" i="3"/>
  <c r="H299" i="3" s="1"/>
  <c r="B299" i="3"/>
  <c r="C299" i="3"/>
  <c r="R299" i="3" s="1"/>
  <c r="D299" i="3"/>
  <c r="A300" i="3"/>
  <c r="H300" i="3" s="1"/>
  <c r="B300" i="3"/>
  <c r="E300" i="3" s="1"/>
  <c r="C300" i="3"/>
  <c r="D300" i="3"/>
  <c r="A301" i="3"/>
  <c r="B301" i="3"/>
  <c r="C301" i="3"/>
  <c r="BG301" i="3" s="1"/>
  <c r="D301" i="3"/>
  <c r="H301" i="3"/>
  <c r="A302" i="3"/>
  <c r="H302" i="3" s="1"/>
  <c r="B302" i="3"/>
  <c r="E302" i="3" s="1"/>
  <c r="C302" i="3"/>
  <c r="D302" i="3"/>
  <c r="A303" i="3"/>
  <c r="H303" i="3" s="1"/>
  <c r="B303" i="3"/>
  <c r="E303" i="3" s="1"/>
  <c r="C303" i="3"/>
  <c r="D303" i="3"/>
  <c r="AR303" i="3" s="1"/>
  <c r="AO303" i="3"/>
  <c r="A304" i="3"/>
  <c r="H304" i="3" s="1"/>
  <c r="B304" i="3"/>
  <c r="E304" i="3" s="1"/>
  <c r="C304" i="3"/>
  <c r="AI304" i="3" s="1"/>
  <c r="D304" i="3"/>
  <c r="A305" i="3"/>
  <c r="B305" i="3"/>
  <c r="C305" i="3"/>
  <c r="BG305" i="3" s="1"/>
  <c r="D305" i="3"/>
  <c r="AX305" i="3" s="1"/>
  <c r="H305" i="3"/>
  <c r="A306" i="3"/>
  <c r="H306" i="3" s="1"/>
  <c r="B306" i="3"/>
  <c r="E306" i="3" s="1"/>
  <c r="N306" i="3" s="1"/>
  <c r="C306" i="3"/>
  <c r="BA306" i="3" s="1"/>
  <c r="D306" i="3"/>
  <c r="A307" i="3"/>
  <c r="H307" i="3" s="1"/>
  <c r="B307" i="3"/>
  <c r="E307" i="3" s="1"/>
  <c r="N307" i="3" s="1"/>
  <c r="C307" i="3"/>
  <c r="AD307" i="3" s="1"/>
  <c r="D307" i="3"/>
  <c r="BA307" i="3"/>
  <c r="A308" i="3"/>
  <c r="H308" i="3" s="1"/>
  <c r="B308" i="3"/>
  <c r="E308" i="3" s="1"/>
  <c r="C308" i="3"/>
  <c r="U308" i="3" s="1"/>
  <c r="D308" i="3"/>
  <c r="A309" i="3"/>
  <c r="B309" i="3"/>
  <c r="C309" i="3"/>
  <c r="U309" i="3" s="1"/>
  <c r="D309" i="3"/>
  <c r="BD309" i="3" s="1"/>
  <c r="H309" i="3"/>
  <c r="A310" i="3"/>
  <c r="B310" i="3"/>
  <c r="C310" i="3"/>
  <c r="AM310" i="3" s="1"/>
  <c r="D310" i="3"/>
  <c r="H310" i="3"/>
  <c r="A311" i="3"/>
  <c r="H311" i="3" s="1"/>
  <c r="B311" i="3"/>
  <c r="C311" i="3"/>
  <c r="D311" i="3"/>
  <c r="AR311" i="3" s="1"/>
  <c r="A312" i="3"/>
  <c r="B312" i="3"/>
  <c r="C312" i="3"/>
  <c r="AI312" i="3" s="1"/>
  <c r="D312" i="3"/>
  <c r="AL312" i="3" s="1"/>
  <c r="H312" i="3"/>
  <c r="A313" i="3"/>
  <c r="B313" i="3"/>
  <c r="C313" i="3"/>
  <c r="D313" i="3"/>
  <c r="AX313" i="3" s="1"/>
  <c r="H313" i="3"/>
  <c r="A314" i="3"/>
  <c r="B314" i="3"/>
  <c r="C314" i="3"/>
  <c r="AB314" i="3" s="1"/>
  <c r="D314" i="3"/>
  <c r="H314" i="3"/>
  <c r="A315" i="3"/>
  <c r="H315" i="3" s="1"/>
  <c r="B315" i="3"/>
  <c r="C315" i="3"/>
  <c r="AI315" i="3" s="1"/>
  <c r="D315" i="3"/>
  <c r="A316" i="3"/>
  <c r="H316" i="3" s="1"/>
  <c r="B316" i="3"/>
  <c r="E316" i="3" s="1"/>
  <c r="C316" i="3"/>
  <c r="BF316" i="3" s="1"/>
  <c r="D316" i="3"/>
  <c r="BD316" i="3" s="1"/>
  <c r="A317" i="3"/>
  <c r="B317" i="3"/>
  <c r="C317" i="3"/>
  <c r="D317" i="3"/>
  <c r="H317" i="3"/>
  <c r="A318" i="3"/>
  <c r="H318" i="3" s="1"/>
  <c r="B318" i="3"/>
  <c r="C318" i="3"/>
  <c r="D318" i="3"/>
  <c r="AA318" i="3"/>
  <c r="A319" i="3"/>
  <c r="H319" i="3" s="1"/>
  <c r="B319" i="3"/>
  <c r="E319" i="3" s="1"/>
  <c r="W319" i="3" s="1"/>
  <c r="C319" i="3"/>
  <c r="I319" i="3" s="1"/>
  <c r="D319" i="3"/>
  <c r="AR319" i="3" s="1"/>
  <c r="A320" i="3"/>
  <c r="B320" i="3"/>
  <c r="E320" i="3" s="1"/>
  <c r="C320" i="3"/>
  <c r="AA320" i="3" s="1"/>
  <c r="D320" i="3"/>
  <c r="AF320" i="3" s="1"/>
  <c r="H320" i="3"/>
  <c r="A321" i="3"/>
  <c r="B321" i="3"/>
  <c r="C321" i="3"/>
  <c r="AN321" i="3" s="1"/>
  <c r="D321" i="3"/>
  <c r="AX321" i="3" s="1"/>
  <c r="H321" i="3"/>
  <c r="A322" i="3"/>
  <c r="H322" i="3" s="1"/>
  <c r="B322" i="3"/>
  <c r="E322" i="3" s="1"/>
  <c r="C322" i="3"/>
  <c r="D322" i="3"/>
  <c r="A323" i="3"/>
  <c r="H323" i="3" s="1"/>
  <c r="B323" i="3"/>
  <c r="C323" i="3"/>
  <c r="D323" i="3"/>
  <c r="AR323" i="3" s="1"/>
  <c r="A324" i="3"/>
  <c r="H324" i="3" s="1"/>
  <c r="B324" i="3"/>
  <c r="E324" i="3" s="1"/>
  <c r="C324" i="3"/>
  <c r="J324" i="3" s="1"/>
  <c r="D324" i="3"/>
  <c r="P324" i="3"/>
  <c r="AH324" i="3"/>
  <c r="AT324" i="3"/>
  <c r="BG324" i="3"/>
  <c r="A325" i="3"/>
  <c r="B325" i="3"/>
  <c r="C325" i="3"/>
  <c r="D325" i="3"/>
  <c r="H325" i="3"/>
  <c r="A326" i="3"/>
  <c r="H326" i="3" s="1"/>
  <c r="B326" i="3"/>
  <c r="C326" i="3"/>
  <c r="AG326" i="3" s="1"/>
  <c r="D326" i="3"/>
  <c r="A327" i="3"/>
  <c r="H327" i="3" s="1"/>
  <c r="B327" i="3"/>
  <c r="E327" i="3" s="1"/>
  <c r="N327" i="3" s="1"/>
  <c r="C327" i="3"/>
  <c r="D327" i="3"/>
  <c r="AL327" i="3" s="1"/>
  <c r="A328" i="3"/>
  <c r="H328" i="3" s="1"/>
  <c r="B328" i="3"/>
  <c r="C328" i="3"/>
  <c r="D328" i="3"/>
  <c r="AL328" i="3" s="1"/>
  <c r="AR328" i="3"/>
  <c r="A329" i="3"/>
  <c r="B329" i="3"/>
  <c r="E329" i="3" s="1"/>
  <c r="C329" i="3"/>
  <c r="AJ329" i="3" s="1"/>
  <c r="D329" i="3"/>
  <c r="H329" i="3"/>
  <c r="A330" i="3"/>
  <c r="H330" i="3" s="1"/>
  <c r="B330" i="3"/>
  <c r="C330" i="3"/>
  <c r="AZ330" i="3" s="1"/>
  <c r="D330" i="3"/>
  <c r="A331" i="3"/>
  <c r="H331" i="3" s="1"/>
  <c r="B331" i="3"/>
  <c r="C331" i="3"/>
  <c r="AH331" i="3" s="1"/>
  <c r="D331" i="3"/>
  <c r="AB331" i="3"/>
  <c r="BG331" i="3"/>
  <c r="A332" i="3"/>
  <c r="H332" i="3" s="1"/>
  <c r="B332" i="3"/>
  <c r="E332" i="3" s="1"/>
  <c r="C332" i="3"/>
  <c r="AJ332" i="3" s="1"/>
  <c r="D332" i="3"/>
  <c r="A333" i="3"/>
  <c r="H333" i="3" s="1"/>
  <c r="B333" i="3"/>
  <c r="E333" i="3" s="1"/>
  <c r="C333" i="3"/>
  <c r="AD333" i="3" s="1"/>
  <c r="D333" i="3"/>
  <c r="AX333" i="3" s="1"/>
  <c r="A334" i="3"/>
  <c r="H334" i="3" s="1"/>
  <c r="B334" i="3"/>
  <c r="C334" i="3"/>
  <c r="AN334" i="3" s="1"/>
  <c r="D334" i="3"/>
  <c r="AU334" i="3"/>
  <c r="A335" i="3"/>
  <c r="H335" i="3" s="1"/>
  <c r="B335" i="3"/>
  <c r="E335" i="3" s="1"/>
  <c r="C335" i="3"/>
  <c r="D335" i="3"/>
  <c r="A336" i="3"/>
  <c r="H336" i="3" s="1"/>
  <c r="B336" i="3"/>
  <c r="E336" i="3" s="1"/>
  <c r="C336" i="3"/>
  <c r="L336" i="3" s="1"/>
  <c r="D336" i="3"/>
  <c r="AA336" i="3"/>
  <c r="AU336" i="3"/>
  <c r="BA336" i="3"/>
  <c r="A337" i="3"/>
  <c r="H337" i="3" s="1"/>
  <c r="B337" i="3"/>
  <c r="C337" i="3"/>
  <c r="AY337" i="3" s="1"/>
  <c r="D337" i="3"/>
  <c r="AF337" i="3" s="1"/>
  <c r="A338" i="3"/>
  <c r="B338" i="3"/>
  <c r="C338" i="3"/>
  <c r="L338" i="3" s="1"/>
  <c r="D338" i="3"/>
  <c r="H338" i="3"/>
  <c r="A339" i="3"/>
  <c r="H339" i="3" s="1"/>
  <c r="B339" i="3"/>
  <c r="E339" i="3" s="1"/>
  <c r="C339" i="3"/>
  <c r="AV339" i="3" s="1"/>
  <c r="D339" i="3"/>
  <c r="AF339" i="3" s="1"/>
  <c r="A340" i="3"/>
  <c r="H340" i="3" s="1"/>
  <c r="B340" i="3"/>
  <c r="C340" i="3"/>
  <c r="I340" i="3" s="1"/>
  <c r="D340" i="3"/>
  <c r="AR340" i="3" s="1"/>
  <c r="A341" i="3"/>
  <c r="H341" i="3" s="1"/>
  <c r="B341" i="3"/>
  <c r="E341" i="3" s="1"/>
  <c r="C341" i="3"/>
  <c r="K341" i="3" s="1"/>
  <c r="D341" i="3"/>
  <c r="BD341" i="3" s="1"/>
  <c r="A342" i="3"/>
  <c r="B342" i="3"/>
  <c r="C342" i="3"/>
  <c r="D342" i="3"/>
  <c r="H342" i="3"/>
  <c r="A343" i="3"/>
  <c r="B343" i="3"/>
  <c r="C343" i="3"/>
  <c r="AZ343" i="3" s="1"/>
  <c r="D343" i="3"/>
  <c r="AF343" i="3" s="1"/>
  <c r="H343" i="3"/>
  <c r="A344" i="3"/>
  <c r="H344" i="3" s="1"/>
  <c r="B344" i="3"/>
  <c r="E344" i="3" s="1"/>
  <c r="C344" i="3"/>
  <c r="AO344" i="3" s="1"/>
  <c r="D344" i="3"/>
  <c r="AL344" i="3" s="1"/>
  <c r="A345" i="3"/>
  <c r="H345" i="3" s="1"/>
  <c r="B345" i="3"/>
  <c r="E345" i="3" s="1"/>
  <c r="C345" i="3"/>
  <c r="AJ345" i="3" s="1"/>
  <c r="D345" i="3"/>
  <c r="AF345" i="3" s="1"/>
  <c r="A346" i="3"/>
  <c r="B346" i="3"/>
  <c r="C346" i="3"/>
  <c r="D346" i="3"/>
  <c r="AX346" i="3" s="1"/>
  <c r="H346" i="3"/>
  <c r="A347" i="3"/>
  <c r="H347" i="3" s="1"/>
  <c r="B347" i="3"/>
  <c r="E347" i="3" s="1"/>
  <c r="C347" i="3"/>
  <c r="AM347" i="3" s="1"/>
  <c r="D347" i="3"/>
  <c r="BD347" i="3" s="1"/>
  <c r="A348" i="3"/>
  <c r="H348" i="3" s="1"/>
  <c r="B348" i="3"/>
  <c r="E348" i="3" s="1"/>
  <c r="C348" i="3"/>
  <c r="X348" i="3" s="1"/>
  <c r="D348" i="3"/>
  <c r="A349" i="3"/>
  <c r="H349" i="3" s="1"/>
  <c r="B349" i="3"/>
  <c r="C349" i="3"/>
  <c r="AH349" i="3" s="1"/>
  <c r="D349" i="3"/>
  <c r="A350" i="3"/>
  <c r="B350" i="3"/>
  <c r="E350" i="3" s="1"/>
  <c r="W350" i="3" s="1"/>
  <c r="C350" i="3"/>
  <c r="AG350" i="3" s="1"/>
  <c r="D350" i="3"/>
  <c r="BD350" i="3" s="1"/>
  <c r="H350" i="3"/>
  <c r="A351" i="3"/>
  <c r="H351" i="3" s="1"/>
  <c r="B351" i="3"/>
  <c r="C351" i="3"/>
  <c r="D351" i="3"/>
  <c r="A352" i="3"/>
  <c r="H352" i="3" s="1"/>
  <c r="B352" i="3"/>
  <c r="E352" i="3" s="1"/>
  <c r="N352" i="3" s="1"/>
  <c r="C352" i="3"/>
  <c r="D352" i="3"/>
  <c r="A353" i="3"/>
  <c r="H353" i="3" s="1"/>
  <c r="B353" i="3"/>
  <c r="C353" i="3"/>
  <c r="D353" i="3"/>
  <c r="A354" i="3"/>
  <c r="H354" i="3" s="1"/>
  <c r="B354" i="3"/>
  <c r="C354" i="3"/>
  <c r="AT354" i="3" s="1"/>
  <c r="D354" i="3"/>
  <c r="A355" i="3"/>
  <c r="H355" i="3" s="1"/>
  <c r="B355" i="3"/>
  <c r="C355" i="3"/>
  <c r="O355" i="3" s="1"/>
  <c r="D355" i="3"/>
  <c r="BG355" i="3"/>
  <c r="A356" i="3"/>
  <c r="B356" i="3"/>
  <c r="E356" i="3" s="1"/>
  <c r="C356" i="3"/>
  <c r="D356" i="3"/>
  <c r="AX356" i="3" s="1"/>
  <c r="H356" i="3"/>
  <c r="A357" i="3"/>
  <c r="H357" i="3" s="1"/>
  <c r="B357" i="3"/>
  <c r="C357" i="3"/>
  <c r="BA357" i="3" s="1"/>
  <c r="D357" i="3"/>
  <c r="A358" i="3"/>
  <c r="H358" i="3" s="1"/>
  <c r="B358" i="3"/>
  <c r="E358" i="3" s="1"/>
  <c r="C358" i="3"/>
  <c r="I358" i="3" s="1"/>
  <c r="D358" i="3"/>
  <c r="AX358" i="3" s="1"/>
  <c r="A359" i="3"/>
  <c r="H359" i="3" s="1"/>
  <c r="B359" i="3"/>
  <c r="E359" i="3" s="1"/>
  <c r="C359" i="3"/>
  <c r="Q359" i="3" s="1"/>
  <c r="D359" i="3"/>
  <c r="A360" i="3"/>
  <c r="B360" i="3"/>
  <c r="E360" i="3" s="1"/>
  <c r="C360" i="3"/>
  <c r="L360" i="3" s="1"/>
  <c r="D360" i="3"/>
  <c r="H360" i="3"/>
  <c r="K360" i="3"/>
  <c r="Q360" i="3"/>
  <c r="AI360" i="3"/>
  <c r="BB360" i="3"/>
  <c r="A361" i="3"/>
  <c r="H361" i="3" s="1"/>
  <c r="B361" i="3"/>
  <c r="C361" i="3"/>
  <c r="D361" i="3"/>
  <c r="AF361" i="3" s="1"/>
  <c r="A362" i="3"/>
  <c r="H362" i="3" s="1"/>
  <c r="B362" i="3"/>
  <c r="C362" i="3"/>
  <c r="D362" i="3"/>
  <c r="AX362" i="3" s="1"/>
  <c r="A363" i="3"/>
  <c r="H363" i="3" s="1"/>
  <c r="B363" i="3"/>
  <c r="E363" i="3" s="1"/>
  <c r="C363" i="3"/>
  <c r="J363" i="3" s="1"/>
  <c r="D363" i="3"/>
  <c r="AF363" i="3" s="1"/>
  <c r="A364" i="3"/>
  <c r="B364" i="3"/>
  <c r="E364" i="3" s="1"/>
  <c r="C364" i="3"/>
  <c r="AP364" i="3" s="1"/>
  <c r="D364" i="3"/>
  <c r="AX364" i="3" s="1"/>
  <c r="H364" i="3"/>
  <c r="A365" i="3"/>
  <c r="H365" i="3" s="1"/>
  <c r="B365" i="3"/>
  <c r="E365" i="3" s="1"/>
  <c r="C365" i="3"/>
  <c r="AP365" i="3" s="1"/>
  <c r="D365" i="3"/>
  <c r="A366" i="3"/>
  <c r="H366" i="3" s="1"/>
  <c r="B366" i="3"/>
  <c r="E366" i="3" s="1"/>
  <c r="C366" i="3"/>
  <c r="BH366" i="3" s="1"/>
  <c r="D366" i="3"/>
  <c r="A367" i="3"/>
  <c r="H367" i="3" s="1"/>
  <c r="B367" i="3"/>
  <c r="C367" i="3"/>
  <c r="K367" i="3" s="1"/>
  <c r="D367" i="3"/>
  <c r="X367" i="3"/>
  <c r="AD367" i="3"/>
  <c r="AJ367" i="3"/>
  <c r="AV367" i="3"/>
  <c r="BB367" i="3"/>
  <c r="BH367" i="3"/>
  <c r="A368" i="3"/>
  <c r="B368" i="3"/>
  <c r="E368" i="3" s="1"/>
  <c r="C368" i="3"/>
  <c r="V368" i="3" s="1"/>
  <c r="D368" i="3"/>
  <c r="BD368" i="3" s="1"/>
  <c r="H368" i="3"/>
  <c r="AP368" i="3"/>
  <c r="A369" i="3"/>
  <c r="H369" i="3" s="1"/>
  <c r="B369" i="3"/>
  <c r="C369" i="3"/>
  <c r="Q369" i="3" s="1"/>
  <c r="D369" i="3"/>
  <c r="A370" i="3"/>
  <c r="H370" i="3" s="1"/>
  <c r="B370" i="3"/>
  <c r="E370" i="3" s="1"/>
  <c r="C370" i="3"/>
  <c r="AY370" i="3" s="1"/>
  <c r="D370" i="3"/>
  <c r="A371" i="3"/>
  <c r="H371" i="3" s="1"/>
  <c r="B371" i="3"/>
  <c r="E371" i="3" s="1"/>
  <c r="C371" i="3"/>
  <c r="AV371" i="3" s="1"/>
  <c r="D371" i="3"/>
  <c r="AR371" i="3" s="1"/>
  <c r="A372" i="3"/>
  <c r="B372" i="3"/>
  <c r="E372" i="3" s="1"/>
  <c r="C372" i="3"/>
  <c r="BB372" i="3" s="1"/>
  <c r="D372" i="3"/>
  <c r="H372" i="3"/>
  <c r="AP372" i="3"/>
  <c r="A373" i="3"/>
  <c r="H373" i="3" s="1"/>
  <c r="B373" i="3"/>
  <c r="C373" i="3"/>
  <c r="BA373" i="3" s="1"/>
  <c r="D373" i="3"/>
  <c r="AF373" i="3" s="1"/>
  <c r="A374" i="3"/>
  <c r="H374" i="3" s="1"/>
  <c r="B374" i="3"/>
  <c r="E374" i="3" s="1"/>
  <c r="C374" i="3"/>
  <c r="AT374" i="3" s="1"/>
  <c r="D374" i="3"/>
  <c r="AX374" i="3" s="1"/>
  <c r="A375" i="3"/>
  <c r="H375" i="3" s="1"/>
  <c r="B375" i="3"/>
  <c r="E375" i="3" s="1"/>
  <c r="C375" i="3"/>
  <c r="AC375" i="3" s="1"/>
  <c r="D375" i="3"/>
  <c r="Z375" i="3" s="1"/>
  <c r="A376" i="3"/>
  <c r="H376" i="3" s="1"/>
  <c r="B376" i="3"/>
  <c r="E376" i="3" s="1"/>
  <c r="C376" i="3"/>
  <c r="AP376" i="3" s="1"/>
  <c r="D376" i="3"/>
  <c r="AX376" i="3" s="1"/>
  <c r="A377" i="3"/>
  <c r="H377" i="3" s="1"/>
  <c r="B377" i="3"/>
  <c r="C377" i="3"/>
  <c r="BA377" i="3" s="1"/>
  <c r="D377" i="3"/>
  <c r="AF377" i="3" s="1"/>
  <c r="A378" i="3"/>
  <c r="H378" i="3" s="1"/>
  <c r="B378" i="3"/>
  <c r="E378" i="3" s="1"/>
  <c r="C378" i="3"/>
  <c r="K378" i="3" s="1"/>
  <c r="D378" i="3"/>
  <c r="AX378" i="3" s="1"/>
  <c r="R378" i="3"/>
  <c r="AD378" i="3"/>
  <c r="AJ378" i="3"/>
  <c r="AV378" i="3"/>
  <c r="BB378" i="3"/>
  <c r="BE378" i="3"/>
  <c r="A379" i="3"/>
  <c r="H379" i="3" s="1"/>
  <c r="B379" i="3"/>
  <c r="E379" i="3" s="1"/>
  <c r="C379" i="3"/>
  <c r="Q379" i="3" s="1"/>
  <c r="D379" i="3"/>
  <c r="AF379" i="3" s="1"/>
  <c r="A380" i="3"/>
  <c r="B380" i="3"/>
  <c r="E380" i="3" s="1"/>
  <c r="C380" i="3"/>
  <c r="D380" i="3"/>
  <c r="BD380" i="3" s="1"/>
  <c r="H380" i="3"/>
  <c r="A381" i="3"/>
  <c r="H381" i="3" s="1"/>
  <c r="B381" i="3"/>
  <c r="E381" i="3" s="1"/>
  <c r="C381" i="3"/>
  <c r="AJ381" i="3" s="1"/>
  <c r="D381" i="3"/>
  <c r="AF381" i="3" s="1"/>
  <c r="A382" i="3"/>
  <c r="H382" i="3" s="1"/>
  <c r="B382" i="3"/>
  <c r="E382" i="3" s="1"/>
  <c r="C382" i="3"/>
  <c r="R382" i="3" s="1"/>
  <c r="D382" i="3"/>
  <c r="A383" i="3"/>
  <c r="H383" i="3" s="1"/>
  <c r="B383" i="3"/>
  <c r="C383" i="3"/>
  <c r="D383" i="3"/>
  <c r="AL383" i="3" s="1"/>
  <c r="U383" i="3"/>
  <c r="AS383" i="3"/>
  <c r="A384" i="3"/>
  <c r="H384" i="3" s="1"/>
  <c r="B384" i="3"/>
  <c r="E384" i="3" s="1"/>
  <c r="C384" i="3"/>
  <c r="D384" i="3"/>
  <c r="AX384" i="3" s="1"/>
  <c r="A385" i="3"/>
  <c r="H385" i="3" s="1"/>
  <c r="B385" i="3"/>
  <c r="E385" i="3" s="1"/>
  <c r="N385" i="3" s="1"/>
  <c r="C385" i="3"/>
  <c r="O385" i="3" s="1"/>
  <c r="D385" i="3"/>
  <c r="V385" i="3"/>
  <c r="AG385" i="3"/>
  <c r="BA385" i="3"/>
  <c r="A386" i="3"/>
  <c r="H386" i="3" s="1"/>
  <c r="B386" i="3"/>
  <c r="E386" i="3" s="1"/>
  <c r="C386" i="3"/>
  <c r="D386" i="3"/>
  <c r="AX386" i="3" s="1"/>
  <c r="AB386" i="3"/>
  <c r="A387" i="3"/>
  <c r="H387" i="3" s="1"/>
  <c r="B387" i="3"/>
  <c r="E387" i="3" s="1"/>
  <c r="C387" i="3"/>
  <c r="AV387" i="3" s="1"/>
  <c r="D387" i="3"/>
  <c r="A388" i="3"/>
  <c r="H388" i="3" s="1"/>
  <c r="B388" i="3"/>
  <c r="E388" i="3" s="1"/>
  <c r="N388" i="3" s="1"/>
  <c r="C388" i="3"/>
  <c r="D388" i="3"/>
  <c r="AX388" i="3" s="1"/>
  <c r="A389" i="3"/>
  <c r="H389" i="3" s="1"/>
  <c r="B389" i="3"/>
  <c r="C389" i="3"/>
  <c r="AM389" i="3" s="1"/>
  <c r="D389" i="3"/>
  <c r="AV389" i="3"/>
  <c r="A390" i="3"/>
  <c r="H390" i="3" s="1"/>
  <c r="B390" i="3"/>
  <c r="E390" i="3" s="1"/>
  <c r="C390" i="3"/>
  <c r="J390" i="3" s="1"/>
  <c r="D390" i="3"/>
  <c r="I390" i="3"/>
  <c r="K390" i="3"/>
  <c r="L390" i="3"/>
  <c r="Q390" i="3"/>
  <c r="R390" i="3"/>
  <c r="U390" i="3"/>
  <c r="AA390" i="3"/>
  <c r="AB390" i="3"/>
  <c r="AD390" i="3"/>
  <c r="AH390" i="3"/>
  <c r="AJ390" i="3"/>
  <c r="AM390" i="3"/>
  <c r="AP390" i="3"/>
  <c r="AS390" i="3"/>
  <c r="AT390" i="3"/>
  <c r="AY390" i="3"/>
  <c r="AZ390" i="3"/>
  <c r="BB390" i="3"/>
  <c r="BE390" i="3"/>
  <c r="BF390" i="3"/>
  <c r="BH390" i="3"/>
  <c r="A391" i="3"/>
  <c r="H391" i="3" s="1"/>
  <c r="B391" i="3"/>
  <c r="C391" i="3"/>
  <c r="D391" i="3"/>
  <c r="AF391" i="3" s="1"/>
  <c r="E391" i="3"/>
  <c r="F391" i="3"/>
  <c r="K391" i="3"/>
  <c r="T391" i="3"/>
  <c r="U391" i="3"/>
  <c r="AL391" i="3"/>
  <c r="AM391" i="3"/>
  <c r="BD391" i="3"/>
  <c r="A392" i="3"/>
  <c r="B392" i="3"/>
  <c r="E392" i="3" s="1"/>
  <c r="N392" i="3" s="1"/>
  <c r="C392" i="3"/>
  <c r="L392" i="3" s="1"/>
  <c r="D392" i="3"/>
  <c r="AX392" i="3" s="1"/>
  <c r="H392" i="3"/>
  <c r="I392" i="3"/>
  <c r="K392" i="3"/>
  <c r="P392" i="3"/>
  <c r="Q392" i="3"/>
  <c r="U392" i="3"/>
  <c r="AA392" i="3"/>
  <c r="AB392" i="3"/>
  <c r="AG392" i="3"/>
  <c r="AI392" i="3"/>
  <c r="AJ392" i="3"/>
  <c r="AO392" i="3"/>
  <c r="AP392" i="3"/>
  <c r="AT392" i="3"/>
  <c r="AZ392" i="3"/>
  <c r="BB392" i="3"/>
  <c r="BH392" i="3"/>
  <c r="A393" i="3"/>
  <c r="H393" i="3" s="1"/>
  <c r="B393" i="3"/>
  <c r="E393" i="3" s="1"/>
  <c r="C393" i="3"/>
  <c r="D393" i="3"/>
  <c r="AF393" i="3" s="1"/>
  <c r="F393" i="3"/>
  <c r="T393" i="3" s="1"/>
  <c r="AC393" i="3"/>
  <c r="AZ393" i="3"/>
  <c r="A394" i="3"/>
  <c r="H394" i="3" s="1"/>
  <c r="B394" i="3"/>
  <c r="C394" i="3"/>
  <c r="I394" i="3" s="1"/>
  <c r="D394" i="3"/>
  <c r="AR394" i="3" s="1"/>
  <c r="AP394" i="3"/>
  <c r="A395" i="3"/>
  <c r="H395" i="3" s="1"/>
  <c r="B395" i="3"/>
  <c r="E395" i="3" s="1"/>
  <c r="C395" i="3"/>
  <c r="AS395" i="3" s="1"/>
  <c r="D395" i="3"/>
  <c r="AA395" i="3"/>
  <c r="AF395" i="3"/>
  <c r="AR395" i="3"/>
  <c r="BD395" i="3"/>
  <c r="A396" i="3"/>
  <c r="B396" i="3"/>
  <c r="E396" i="3" s="1"/>
  <c r="W396" i="3" s="1"/>
  <c r="C396" i="3"/>
  <c r="D396" i="3"/>
  <c r="H396" i="3"/>
  <c r="N396" i="3"/>
  <c r="A397" i="3"/>
  <c r="H397" i="3" s="1"/>
  <c r="B397" i="3"/>
  <c r="C397" i="3"/>
  <c r="D397" i="3"/>
  <c r="E397" i="3"/>
  <c r="N397" i="3" s="1"/>
  <c r="F397" i="3"/>
  <c r="T397" i="3"/>
  <c r="A398" i="3"/>
  <c r="H398" i="3" s="1"/>
  <c r="B398" i="3"/>
  <c r="C398" i="3"/>
  <c r="BE398" i="3" s="1"/>
  <c r="D398" i="3"/>
  <c r="A399" i="3"/>
  <c r="H399" i="3" s="1"/>
  <c r="B399" i="3"/>
  <c r="E399" i="3" s="1"/>
  <c r="C399" i="3"/>
  <c r="AN399" i="3" s="1"/>
  <c r="D399" i="3"/>
  <c r="AJ399" i="3"/>
  <c r="A400" i="3"/>
  <c r="B400" i="3"/>
  <c r="E400" i="3" s="1"/>
  <c r="C400" i="3"/>
  <c r="D400" i="3"/>
  <c r="BD400" i="3" s="1"/>
  <c r="H400" i="3"/>
  <c r="K400" i="3"/>
  <c r="AB400" i="3"/>
  <c r="AI400" i="3"/>
  <c r="AU400" i="3"/>
  <c r="BB400" i="3"/>
  <c r="BH400" i="3"/>
  <c r="A401" i="3"/>
  <c r="H401" i="3" s="1"/>
  <c r="B401" i="3"/>
  <c r="C401" i="3"/>
  <c r="D401" i="3"/>
  <c r="BD401" i="3" s="1"/>
  <c r="E401" i="3"/>
  <c r="N401" i="3" s="1"/>
  <c r="F401" i="3"/>
  <c r="T401" i="3" s="1"/>
  <c r="I401" i="3"/>
  <c r="V401" i="3"/>
  <c r="AV401" i="3"/>
  <c r="BH401" i="3"/>
  <c r="A402" i="3"/>
  <c r="H402" i="3" s="1"/>
  <c r="B402" i="3"/>
  <c r="C402" i="3"/>
  <c r="P402" i="3" s="1"/>
  <c r="D402" i="3"/>
  <c r="AG402" i="3"/>
  <c r="AV402" i="3"/>
  <c r="A403" i="3"/>
  <c r="H403" i="3" s="1"/>
  <c r="B403" i="3"/>
  <c r="E403" i="3" s="1"/>
  <c r="C403" i="3"/>
  <c r="D403" i="3"/>
  <c r="AF403" i="3" s="1"/>
  <c r="F403" i="3"/>
  <c r="T403" i="3" s="1"/>
  <c r="O403" i="3"/>
  <c r="X403" i="3"/>
  <c r="Z403" i="3"/>
  <c r="AG403" i="3"/>
  <c r="AL403" i="3"/>
  <c r="AV403" i="3"/>
  <c r="BD403" i="3"/>
  <c r="BE403" i="3"/>
  <c r="A404" i="3"/>
  <c r="B404" i="3"/>
  <c r="C404" i="3"/>
  <c r="D404" i="3"/>
  <c r="AR404" i="3" s="1"/>
  <c r="H404" i="3"/>
  <c r="AI404" i="3"/>
  <c r="BD404" i="3"/>
  <c r="A405" i="3"/>
  <c r="H405" i="3" s="1"/>
  <c r="B405" i="3"/>
  <c r="C405" i="3"/>
  <c r="BE405" i="3" s="1"/>
  <c r="D405" i="3"/>
  <c r="I405" i="3"/>
  <c r="A406" i="3"/>
  <c r="H406" i="3" s="1"/>
  <c r="B406" i="3"/>
  <c r="E406" i="3" s="1"/>
  <c r="W406" i="3" s="1"/>
  <c r="C406" i="3"/>
  <c r="D406" i="3"/>
  <c r="J406" i="3"/>
  <c r="V406" i="3"/>
  <c r="AG406" i="3"/>
  <c r="AP406" i="3"/>
  <c r="BA406" i="3"/>
  <c r="A407" i="3"/>
  <c r="H407" i="3" s="1"/>
  <c r="B407" i="3"/>
  <c r="E407" i="3" s="1"/>
  <c r="C407" i="3"/>
  <c r="D407" i="3"/>
  <c r="AF407" i="3" s="1"/>
  <c r="Z407" i="3"/>
  <c r="AL407" i="3"/>
  <c r="AR407" i="3"/>
  <c r="AX407" i="3"/>
  <c r="A408" i="3"/>
  <c r="B408" i="3"/>
  <c r="E408" i="3" s="1"/>
  <c r="C408" i="3"/>
  <c r="L408" i="3" s="1"/>
  <c r="D408" i="3"/>
  <c r="H408" i="3"/>
  <c r="A409" i="3"/>
  <c r="H409" i="3" s="1"/>
  <c r="B409" i="3"/>
  <c r="C409" i="3"/>
  <c r="D409" i="3"/>
  <c r="AF409" i="3" s="1"/>
  <c r="I409" i="3"/>
  <c r="AB409" i="3"/>
  <c r="BD409" i="3"/>
  <c r="A410" i="3"/>
  <c r="H410" i="3" s="1"/>
  <c r="B410" i="3"/>
  <c r="E410" i="3" s="1"/>
  <c r="N410" i="3" s="1"/>
  <c r="C410" i="3"/>
  <c r="V410" i="3" s="1"/>
  <c r="D410" i="3"/>
  <c r="AB410" i="3"/>
  <c r="AU410" i="3"/>
  <c r="BE410" i="3"/>
  <c r="A411" i="3"/>
  <c r="H411" i="3" s="1"/>
  <c r="B411" i="3"/>
  <c r="E411" i="3" s="1"/>
  <c r="C411" i="3"/>
  <c r="BG411" i="3" s="1"/>
  <c r="D411" i="3"/>
  <c r="F411" i="3"/>
  <c r="I411" i="3"/>
  <c r="T411" i="3"/>
  <c r="AR411" i="3"/>
  <c r="A412" i="3"/>
  <c r="H412" i="3" s="1"/>
  <c r="B412" i="3"/>
  <c r="C412" i="3"/>
  <c r="D412" i="3"/>
  <c r="AL412" i="3" s="1"/>
  <c r="Z412" i="3"/>
  <c r="A413" i="3"/>
  <c r="B413" i="3"/>
  <c r="C413" i="3"/>
  <c r="D413" i="3"/>
  <c r="H413" i="3"/>
  <c r="AB413" i="3"/>
  <c r="AU413" i="3"/>
  <c r="A414" i="3"/>
  <c r="H414" i="3" s="1"/>
  <c r="B414" i="3"/>
  <c r="E414" i="3" s="1"/>
  <c r="N414" i="3" s="1"/>
  <c r="C414" i="3"/>
  <c r="D414" i="3"/>
  <c r="F414" i="3"/>
  <c r="T414" i="3" s="1"/>
  <c r="A415" i="3"/>
  <c r="H415" i="3" s="1"/>
  <c r="B415" i="3"/>
  <c r="E415" i="3" s="1"/>
  <c r="C415" i="3"/>
  <c r="AO415" i="3" s="1"/>
  <c r="D415" i="3"/>
  <c r="L415" i="3"/>
  <c r="R415" i="3"/>
  <c r="AI415" i="3"/>
  <c r="AU415" i="3"/>
  <c r="BE415" i="3"/>
  <c r="A416" i="3"/>
  <c r="B416" i="3"/>
  <c r="E416" i="3" s="1"/>
  <c r="C416" i="3"/>
  <c r="D416" i="3"/>
  <c r="BD416" i="3" s="1"/>
  <c r="H416" i="3"/>
  <c r="L416" i="3"/>
  <c r="AA416" i="3"/>
  <c r="AL416" i="3"/>
  <c r="A417" i="3"/>
  <c r="H417" i="3" s="1"/>
  <c r="B417" i="3"/>
  <c r="C417" i="3"/>
  <c r="D417" i="3"/>
  <c r="AF417" i="3" s="1"/>
  <c r="A418" i="3"/>
  <c r="H418" i="3" s="1"/>
  <c r="B418" i="3"/>
  <c r="C418" i="3"/>
  <c r="D418" i="3"/>
  <c r="AL418" i="3" s="1"/>
  <c r="I418" i="3"/>
  <c r="Q418" i="3"/>
  <c r="AG418" i="3"/>
  <c r="AR418" i="3"/>
  <c r="AZ418" i="3"/>
  <c r="A419" i="3"/>
  <c r="H419" i="3" s="1"/>
  <c r="B419" i="3"/>
  <c r="C419" i="3"/>
  <c r="D419" i="3"/>
  <c r="AX419" i="3" s="1"/>
  <c r="J419" i="3"/>
  <c r="O419" i="3"/>
  <c r="R419" i="3"/>
  <c r="X419" i="3"/>
  <c r="AC419" i="3"/>
  <c r="AG419" i="3"/>
  <c r="AJ419" i="3"/>
  <c r="AO419" i="3"/>
  <c r="AS419" i="3"/>
  <c r="AU419" i="3"/>
  <c r="AZ419" i="3"/>
  <c r="BE419" i="3"/>
  <c r="BH419" i="3"/>
  <c r="A420" i="3"/>
  <c r="H420" i="3" s="1"/>
  <c r="B420" i="3"/>
  <c r="C420" i="3"/>
  <c r="AD420" i="3" s="1"/>
  <c r="D420" i="3"/>
  <c r="AX420" i="3" s="1"/>
  <c r="P420" i="3"/>
  <c r="BB420" i="3"/>
  <c r="A421" i="3"/>
  <c r="H421" i="3" s="1"/>
  <c r="B421" i="3"/>
  <c r="C421" i="3"/>
  <c r="R421" i="3" s="1"/>
  <c r="D421" i="3"/>
  <c r="BD421" i="3" s="1"/>
  <c r="AB421" i="3"/>
  <c r="A422" i="3"/>
  <c r="H422" i="3" s="1"/>
  <c r="B422" i="3"/>
  <c r="C422" i="3"/>
  <c r="AJ422" i="3" s="1"/>
  <c r="D422" i="3"/>
  <c r="I422" i="3"/>
  <c r="Q422" i="3"/>
  <c r="AB422" i="3"/>
  <c r="AO422" i="3"/>
  <c r="AV422" i="3"/>
  <c r="BE422" i="3"/>
  <c r="A423" i="3"/>
  <c r="H423" i="3" s="1"/>
  <c r="B423" i="3"/>
  <c r="C423" i="3"/>
  <c r="D423" i="3"/>
  <c r="AX423" i="3" s="1"/>
  <c r="E423" i="3"/>
  <c r="F423" i="3"/>
  <c r="T423" i="3" s="1"/>
  <c r="I423" i="3"/>
  <c r="AD423" i="3"/>
  <c r="AJ423" i="3"/>
  <c r="AZ423" i="3"/>
  <c r="BF423" i="3"/>
  <c r="A424" i="3"/>
  <c r="H424" i="3" s="1"/>
  <c r="B424" i="3"/>
  <c r="E424" i="3" s="1"/>
  <c r="C424" i="3"/>
  <c r="AH424" i="3" s="1"/>
  <c r="D424" i="3"/>
  <c r="AL424" i="3" s="1"/>
  <c r="A425" i="3"/>
  <c r="B425" i="3"/>
  <c r="E425" i="3" s="1"/>
  <c r="N425" i="3" s="1"/>
  <c r="C425" i="3"/>
  <c r="D425" i="3"/>
  <c r="BD425" i="3" s="1"/>
  <c r="H425" i="3"/>
  <c r="AX425" i="3"/>
  <c r="A426" i="3"/>
  <c r="H426" i="3" s="1"/>
  <c r="B426" i="3"/>
  <c r="E426" i="3" s="1"/>
  <c r="N426" i="3" s="1"/>
  <c r="C426" i="3"/>
  <c r="D426" i="3"/>
  <c r="AF426" i="3"/>
  <c r="AR426" i="3"/>
  <c r="AT426" i="3"/>
  <c r="A427" i="3"/>
  <c r="H427" i="3" s="1"/>
  <c r="B427" i="3"/>
  <c r="C427" i="3"/>
  <c r="P427" i="3" s="1"/>
  <c r="D427" i="3"/>
  <c r="A428" i="3"/>
  <c r="H428" i="3" s="1"/>
  <c r="B428" i="3"/>
  <c r="E428" i="3" s="1"/>
  <c r="C428" i="3"/>
  <c r="D428" i="3"/>
  <c r="F428" i="3"/>
  <c r="T428" i="3" s="1"/>
  <c r="AD428" i="3"/>
  <c r="AY428" i="3"/>
  <c r="A429" i="3"/>
  <c r="B429" i="3"/>
  <c r="E429" i="3" s="1"/>
  <c r="W429" i="3" s="1"/>
  <c r="C429" i="3"/>
  <c r="D429" i="3"/>
  <c r="H429" i="3"/>
  <c r="N429" i="3"/>
  <c r="AI429" i="3"/>
  <c r="A430" i="3"/>
  <c r="H430" i="3" s="1"/>
  <c r="B430" i="3"/>
  <c r="E430" i="3" s="1"/>
  <c r="C430" i="3"/>
  <c r="D430" i="3"/>
  <c r="A431" i="3"/>
  <c r="H431" i="3" s="1"/>
  <c r="B431" i="3"/>
  <c r="E431" i="3" s="1"/>
  <c r="C431" i="3"/>
  <c r="D431" i="3"/>
  <c r="AX431" i="3" s="1"/>
  <c r="F431" i="3"/>
  <c r="T431" i="3" s="1"/>
  <c r="Z431" i="3"/>
  <c r="AR431" i="3"/>
  <c r="A432" i="3"/>
  <c r="H432" i="3" s="1"/>
  <c r="B432" i="3"/>
  <c r="C432" i="3"/>
  <c r="J432" i="3" s="1"/>
  <c r="D432" i="3"/>
  <c r="K432" i="3"/>
  <c r="Q432" i="3"/>
  <c r="U432" i="3"/>
  <c r="AA432" i="3"/>
  <c r="AD432" i="3"/>
  <c r="AH432" i="3"/>
  <c r="AJ432" i="3"/>
  <c r="AO432" i="3"/>
  <c r="AS432" i="3"/>
  <c r="AY432" i="3"/>
  <c r="BB432" i="3"/>
  <c r="BF432" i="3"/>
  <c r="BH432" i="3"/>
  <c r="A433" i="3"/>
  <c r="B433" i="3"/>
  <c r="E433" i="3" s="1"/>
  <c r="W433" i="3" s="1"/>
  <c r="C433" i="3"/>
  <c r="D433" i="3"/>
  <c r="AX433" i="3" s="1"/>
  <c r="H433" i="3"/>
  <c r="N433" i="3"/>
  <c r="AI433" i="3"/>
  <c r="A434" i="3"/>
  <c r="H434" i="3" s="1"/>
  <c r="B434" i="3"/>
  <c r="C434" i="3"/>
  <c r="AZ434" i="3" s="1"/>
  <c r="D434" i="3"/>
  <c r="E434" i="3"/>
  <c r="N434" i="3" s="1"/>
  <c r="F434" i="3"/>
  <c r="T434" i="3" s="1"/>
  <c r="J434" i="3"/>
  <c r="A435" i="3"/>
  <c r="H435" i="3" s="1"/>
  <c r="B435" i="3"/>
  <c r="C435" i="3"/>
  <c r="U435" i="3" s="1"/>
  <c r="D435" i="3"/>
  <c r="I435" i="3"/>
  <c r="L435" i="3"/>
  <c r="O435" i="3"/>
  <c r="X435" i="3"/>
  <c r="AD435" i="3"/>
  <c r="AJ435" i="3"/>
  <c r="AN435" i="3"/>
  <c r="AP435" i="3"/>
  <c r="AR435" i="3"/>
  <c r="AS435" i="3"/>
  <c r="AU435" i="3"/>
  <c r="BB435" i="3"/>
  <c r="BE435" i="3"/>
  <c r="BF435" i="3"/>
  <c r="A436" i="3"/>
  <c r="H436" i="3" s="1"/>
  <c r="B436" i="3"/>
  <c r="C436" i="3"/>
  <c r="J436" i="3" s="1"/>
  <c r="D436" i="3"/>
  <c r="AF436" i="3" s="1"/>
  <c r="Q436" i="3"/>
  <c r="AA436" i="3"/>
  <c r="AD436" i="3"/>
  <c r="AM436" i="3"/>
  <c r="AO436" i="3"/>
  <c r="BB436" i="3"/>
  <c r="BH436" i="3"/>
  <c r="A437" i="3"/>
  <c r="B437" i="3"/>
  <c r="C437" i="3"/>
  <c r="D437" i="3"/>
  <c r="AR437" i="3" s="1"/>
  <c r="H437" i="3"/>
  <c r="BD437" i="3"/>
  <c r="A438" i="3"/>
  <c r="H438" i="3" s="1"/>
  <c r="B438" i="3"/>
  <c r="E438" i="3" s="1"/>
  <c r="N438" i="3" s="1"/>
  <c r="C438" i="3"/>
  <c r="D438" i="3"/>
  <c r="AF438" i="3" s="1"/>
  <c r="F438" i="3"/>
  <c r="T438" i="3" s="1"/>
  <c r="AG438" i="3"/>
  <c r="A439" i="3"/>
  <c r="H439" i="3" s="1"/>
  <c r="B439" i="3"/>
  <c r="C439" i="3"/>
  <c r="J439" i="3" s="1"/>
  <c r="D439" i="3"/>
  <c r="AR439" i="3" s="1"/>
  <c r="I439" i="3"/>
  <c r="P439" i="3"/>
  <c r="AA439" i="3"/>
  <c r="AG439" i="3"/>
  <c r="AU439" i="3"/>
  <c r="AV439" i="3"/>
  <c r="BG439" i="3"/>
  <c r="A440" i="3"/>
  <c r="H440" i="3" s="1"/>
  <c r="B440" i="3"/>
  <c r="C440" i="3"/>
  <c r="AH440" i="3" s="1"/>
  <c r="D440" i="3"/>
  <c r="A441" i="3"/>
  <c r="H441" i="3" s="1"/>
  <c r="B441" i="3"/>
  <c r="E441" i="3" s="1"/>
  <c r="N441" i="3" s="1"/>
  <c r="C441" i="3"/>
  <c r="P441" i="3" s="1"/>
  <c r="D441" i="3"/>
  <c r="AU441" i="3"/>
  <c r="AX441" i="3"/>
  <c r="A442" i="3"/>
  <c r="H442" i="3" s="1"/>
  <c r="B442" i="3"/>
  <c r="E442" i="3" s="1"/>
  <c r="N442" i="3" s="1"/>
  <c r="C442" i="3"/>
  <c r="D442" i="3"/>
  <c r="AR442" i="3" s="1"/>
  <c r="F442" i="3"/>
  <c r="T442" i="3" s="1"/>
  <c r="AV442" i="3"/>
  <c r="A443" i="3"/>
  <c r="H443" i="3" s="1"/>
  <c r="B443" i="3"/>
  <c r="E443" i="3" s="1"/>
  <c r="C443" i="3"/>
  <c r="BB443" i="3" s="1"/>
  <c r="D443" i="3"/>
  <c r="AR443" i="3" s="1"/>
  <c r="F443" i="3"/>
  <c r="T443" i="3" s="1"/>
  <c r="U443" i="3"/>
  <c r="AC443" i="3"/>
  <c r="AS443" i="3"/>
  <c r="A444" i="3"/>
  <c r="H444" i="3" s="1"/>
  <c r="B444" i="3"/>
  <c r="C444" i="3"/>
  <c r="AJ444" i="3" s="1"/>
  <c r="D444" i="3"/>
  <c r="AL444" i="3" s="1"/>
  <c r="A445" i="3"/>
  <c r="H445" i="3" s="1"/>
  <c r="B445" i="3"/>
  <c r="E445" i="3" s="1"/>
  <c r="W445" i="3" s="1"/>
  <c r="C445" i="3"/>
  <c r="D445" i="3"/>
  <c r="F445" i="3"/>
  <c r="T445" i="3" s="1"/>
  <c r="L445" i="3"/>
  <c r="N445" i="3"/>
  <c r="Q445" i="3"/>
  <c r="AA445" i="3"/>
  <c r="AI445" i="3"/>
  <c r="AP445" i="3"/>
  <c r="AY445" i="3"/>
  <c r="BG445" i="3"/>
  <c r="A446" i="3"/>
  <c r="H446" i="3" s="1"/>
  <c r="B446" i="3"/>
  <c r="E446" i="3" s="1"/>
  <c r="N446" i="3" s="1"/>
  <c r="C446" i="3"/>
  <c r="D446" i="3"/>
  <c r="AA446" i="3"/>
  <c r="AM446" i="3"/>
  <c r="A447" i="3"/>
  <c r="H447" i="3" s="1"/>
  <c r="B447" i="3"/>
  <c r="C447" i="3"/>
  <c r="J447" i="3" s="1"/>
  <c r="D447" i="3"/>
  <c r="AL447" i="3" s="1"/>
  <c r="E447" i="3"/>
  <c r="F447" i="3"/>
  <c r="T447" i="3" s="1"/>
  <c r="I447" i="3"/>
  <c r="L447" i="3"/>
  <c r="O447" i="3"/>
  <c r="Q447" i="3"/>
  <c r="U447" i="3"/>
  <c r="X447" i="3"/>
  <c r="AA447" i="3"/>
  <c r="AD447" i="3"/>
  <c r="AG447" i="3"/>
  <c r="AI447" i="3"/>
  <c r="AN447" i="3"/>
  <c r="AO447" i="3"/>
  <c r="AP447" i="3"/>
  <c r="AT447" i="3"/>
  <c r="AU447" i="3"/>
  <c r="AY447" i="3"/>
  <c r="BB447" i="3"/>
  <c r="BE447" i="3"/>
  <c r="BF447" i="3"/>
  <c r="A448" i="3"/>
  <c r="H448" i="3" s="1"/>
  <c r="B448" i="3"/>
  <c r="E448" i="3" s="1"/>
  <c r="C448" i="3"/>
  <c r="J448" i="3" s="1"/>
  <c r="D448" i="3"/>
  <c r="BD448" i="3" s="1"/>
  <c r="F448" i="3"/>
  <c r="T448" i="3" s="1"/>
  <c r="K448" i="3"/>
  <c r="O448" i="3"/>
  <c r="Q448" i="3"/>
  <c r="U448" i="3"/>
  <c r="AA448" i="3"/>
  <c r="AD448" i="3"/>
  <c r="AH448" i="3"/>
  <c r="AM448" i="3"/>
  <c r="AO448" i="3"/>
  <c r="AS448" i="3"/>
  <c r="AY448" i="3"/>
  <c r="BB448" i="3"/>
  <c r="BE448" i="3"/>
  <c r="BH448" i="3"/>
  <c r="A449" i="3"/>
  <c r="H449" i="3" s="1"/>
  <c r="B449" i="3"/>
  <c r="E449" i="3" s="1"/>
  <c r="W449" i="3" s="1"/>
  <c r="C449" i="3"/>
  <c r="D449" i="3"/>
  <c r="BD449" i="3" s="1"/>
  <c r="F449" i="3"/>
  <c r="T449" i="3" s="1"/>
  <c r="AA449" i="3"/>
  <c r="A450" i="3"/>
  <c r="H450" i="3" s="1"/>
  <c r="B450" i="3"/>
  <c r="E450" i="3" s="1"/>
  <c r="N450" i="3" s="1"/>
  <c r="C450" i="3"/>
  <c r="D450" i="3"/>
  <c r="AL450" i="3" s="1"/>
  <c r="AO450" i="3"/>
  <c r="A451" i="3"/>
  <c r="H451" i="3" s="1"/>
  <c r="B451" i="3"/>
  <c r="E451" i="3" s="1"/>
  <c r="C451" i="3"/>
  <c r="I451" i="3" s="1"/>
  <c r="D451" i="3"/>
  <c r="Z451" i="3" s="1"/>
  <c r="F451" i="3"/>
  <c r="T451" i="3" s="1"/>
  <c r="J451" i="3"/>
  <c r="L451" i="3"/>
  <c r="P451" i="3"/>
  <c r="U451" i="3"/>
  <c r="V451" i="3"/>
  <c r="AC451" i="3"/>
  <c r="AD451" i="3"/>
  <c r="AI451" i="3"/>
  <c r="AM451" i="3"/>
  <c r="AO451" i="3"/>
  <c r="AS451" i="3"/>
  <c r="AY451" i="3"/>
  <c r="BA451" i="3"/>
  <c r="BB451" i="3"/>
  <c r="BH451" i="3"/>
  <c r="A452" i="3"/>
  <c r="H452" i="3" s="1"/>
  <c r="B452" i="3"/>
  <c r="E452" i="3" s="1"/>
  <c r="C452" i="3"/>
  <c r="V452" i="3" s="1"/>
  <c r="D452" i="3"/>
  <c r="AX452" i="3" s="1"/>
  <c r="F452" i="3"/>
  <c r="T452" i="3" s="1"/>
  <c r="L452" i="3"/>
  <c r="U452" i="3"/>
  <c r="AN452" i="3"/>
  <c r="BG452" i="3"/>
  <c r="A453" i="3"/>
  <c r="H453" i="3" s="1"/>
  <c r="B453" i="3"/>
  <c r="E453" i="3" s="1"/>
  <c r="C453" i="3"/>
  <c r="AZ453" i="3" s="1"/>
  <c r="D453" i="3"/>
  <c r="BD453" i="3" s="1"/>
  <c r="A454" i="3"/>
  <c r="H454" i="3" s="1"/>
  <c r="B454" i="3"/>
  <c r="C454" i="3"/>
  <c r="Q454" i="3" s="1"/>
  <c r="D454" i="3"/>
  <c r="X454" i="3"/>
  <c r="BG454" i="3"/>
  <c r="A455" i="3"/>
  <c r="H455" i="3" s="1"/>
  <c r="B455" i="3"/>
  <c r="E455" i="3" s="1"/>
  <c r="C455" i="3"/>
  <c r="P455" i="3" s="1"/>
  <c r="D455" i="3"/>
  <c r="AR455" i="3" s="1"/>
  <c r="F455" i="3"/>
  <c r="T455" i="3" s="1"/>
  <c r="L455" i="3"/>
  <c r="U455" i="3"/>
  <c r="Z455" i="3"/>
  <c r="AA455" i="3"/>
  <c r="AI455" i="3"/>
  <c r="AS455" i="3"/>
  <c r="AY455" i="3"/>
  <c r="BG455" i="3"/>
  <c r="A456" i="3"/>
  <c r="H456" i="3" s="1"/>
  <c r="B456" i="3"/>
  <c r="C456" i="3"/>
  <c r="P456" i="3" s="1"/>
  <c r="D456" i="3"/>
  <c r="AR456" i="3" s="1"/>
  <c r="A457" i="3"/>
  <c r="H457" i="3" s="1"/>
  <c r="B457" i="3"/>
  <c r="E457" i="3" s="1"/>
  <c r="C457" i="3"/>
  <c r="L457" i="3" s="1"/>
  <c r="D457" i="3"/>
  <c r="O457" i="3"/>
  <c r="AH457" i="3"/>
  <c r="AU457" i="3"/>
  <c r="BD457" i="3"/>
  <c r="BE457" i="3"/>
  <c r="A458" i="3"/>
  <c r="H458" i="3" s="1"/>
  <c r="B458" i="3"/>
  <c r="E458" i="3" s="1"/>
  <c r="N458" i="3" s="1"/>
  <c r="C458" i="3"/>
  <c r="D458" i="3"/>
  <c r="BG458" i="3"/>
  <c r="A459" i="3"/>
  <c r="H459" i="3" s="1"/>
  <c r="B459" i="3"/>
  <c r="E459" i="3" s="1"/>
  <c r="C459" i="3"/>
  <c r="D459" i="3"/>
  <c r="A460" i="3"/>
  <c r="B460" i="3"/>
  <c r="C460" i="3"/>
  <c r="AJ460" i="3" s="1"/>
  <c r="D460" i="3"/>
  <c r="BD460" i="3" s="1"/>
  <c r="H460" i="3"/>
  <c r="P460" i="3"/>
  <c r="AB460" i="3"/>
  <c r="AU460" i="3"/>
  <c r="BH460" i="3"/>
  <c r="A461" i="3"/>
  <c r="H461" i="3" s="1"/>
  <c r="B461" i="3"/>
  <c r="E461" i="3" s="1"/>
  <c r="N461" i="3" s="1"/>
  <c r="C461" i="3"/>
  <c r="AT461" i="3" s="1"/>
  <c r="D461" i="3"/>
  <c r="BD461" i="3" s="1"/>
  <c r="F461" i="3"/>
  <c r="T461" i="3" s="1"/>
  <c r="V461" i="3"/>
  <c r="W461" i="3"/>
  <c r="AO461" i="3"/>
  <c r="BH461" i="3"/>
  <c r="A462" i="3"/>
  <c r="H462" i="3" s="1"/>
  <c r="B462" i="3"/>
  <c r="C462" i="3"/>
  <c r="J462" i="3" s="1"/>
  <c r="D462" i="3"/>
  <c r="E462" i="3"/>
  <c r="N462" i="3" s="1"/>
  <c r="F462" i="3"/>
  <c r="T462" i="3" s="1"/>
  <c r="I462" i="3"/>
  <c r="K462" i="3"/>
  <c r="O462" i="3"/>
  <c r="U462" i="3"/>
  <c r="V462" i="3"/>
  <c r="AA462" i="3"/>
  <c r="AB462" i="3"/>
  <c r="AD462" i="3"/>
  <c r="AH462" i="3"/>
  <c r="AJ462" i="3"/>
  <c r="AM462" i="3"/>
  <c r="AP462" i="3"/>
  <c r="AS462" i="3"/>
  <c r="AT462" i="3"/>
  <c r="AY462" i="3"/>
  <c r="BA462" i="3"/>
  <c r="BE462" i="3"/>
  <c r="BG462" i="3"/>
  <c r="BH462" i="3"/>
  <c r="A463" i="3"/>
  <c r="H463" i="3" s="1"/>
  <c r="B463" i="3"/>
  <c r="C463" i="3"/>
  <c r="D463" i="3"/>
  <c r="AL463" i="3" s="1"/>
  <c r="E463" i="3"/>
  <c r="F463" i="3"/>
  <c r="T463" i="3" s="1"/>
  <c r="Q463" i="3"/>
  <c r="A464" i="3"/>
  <c r="H464" i="3" s="1"/>
  <c r="B464" i="3"/>
  <c r="C464" i="3"/>
  <c r="D464" i="3"/>
  <c r="AR464" i="3" s="1"/>
  <c r="A465" i="3"/>
  <c r="H465" i="3" s="1"/>
  <c r="B465" i="3"/>
  <c r="E465" i="3" s="1"/>
  <c r="N465" i="3" s="1"/>
  <c r="C465" i="3"/>
  <c r="AA465" i="3" s="1"/>
  <c r="D465" i="3"/>
  <c r="BD465" i="3" s="1"/>
  <c r="F465" i="3"/>
  <c r="T465" i="3" s="1"/>
  <c r="AO465" i="3"/>
  <c r="BH465" i="3"/>
  <c r="A466" i="3"/>
  <c r="H466" i="3" s="1"/>
  <c r="B466" i="3"/>
  <c r="C466" i="3"/>
  <c r="D466" i="3"/>
  <c r="Z466" i="3" s="1"/>
  <c r="K466" i="3"/>
  <c r="L466" i="3"/>
  <c r="U466" i="3"/>
  <c r="X466" i="3"/>
  <c r="AG466" i="3"/>
  <c r="AJ466" i="3"/>
  <c r="AS466" i="3"/>
  <c r="AT466" i="3"/>
  <c r="BB466" i="3"/>
  <c r="BE466" i="3"/>
  <c r="A467" i="3"/>
  <c r="H467" i="3" s="1"/>
  <c r="B467" i="3"/>
  <c r="E467" i="3" s="1"/>
  <c r="C467" i="3"/>
  <c r="K467" i="3" s="1"/>
  <c r="D467" i="3"/>
  <c r="Z467" i="3" s="1"/>
  <c r="L467" i="3"/>
  <c r="Q467" i="3"/>
  <c r="U467" i="3"/>
  <c r="AC467" i="3"/>
  <c r="AI467" i="3"/>
  <c r="AJ467" i="3"/>
  <c r="AS467" i="3"/>
  <c r="AY467" i="3"/>
  <c r="BA467" i="3"/>
  <c r="BH467" i="3"/>
  <c r="A468" i="3"/>
  <c r="B468" i="3"/>
  <c r="E468" i="3" s="1"/>
  <c r="W468" i="3" s="1"/>
  <c r="C468" i="3"/>
  <c r="D468" i="3"/>
  <c r="AX468" i="3" s="1"/>
  <c r="H468" i="3"/>
  <c r="AB468" i="3"/>
  <c r="AO468" i="3"/>
  <c r="A469" i="3"/>
  <c r="H469" i="3" s="1"/>
  <c r="B469" i="3"/>
  <c r="E469" i="3" s="1"/>
  <c r="C469" i="3"/>
  <c r="D469" i="3"/>
  <c r="BD469" i="3" s="1"/>
  <c r="AB469" i="3"/>
  <c r="AJ469" i="3"/>
  <c r="BF469" i="3"/>
  <c r="A470" i="3"/>
  <c r="H470" i="3" s="1"/>
  <c r="B470" i="3"/>
  <c r="C470" i="3"/>
  <c r="Q470" i="3" s="1"/>
  <c r="D470" i="3"/>
  <c r="AX470" i="3" s="1"/>
  <c r="X470" i="3"/>
  <c r="Z470" i="3"/>
  <c r="AU470" i="3"/>
  <c r="A471" i="3"/>
  <c r="H471" i="3" s="1"/>
  <c r="B471" i="3"/>
  <c r="C471" i="3"/>
  <c r="D471" i="3"/>
  <c r="AX471" i="3"/>
  <c r="A472" i="3"/>
  <c r="B472" i="3"/>
  <c r="E472" i="3" s="1"/>
  <c r="N472" i="3" s="1"/>
  <c r="C472" i="3"/>
  <c r="P472" i="3" s="1"/>
  <c r="D472" i="3"/>
  <c r="AR472" i="3" s="1"/>
  <c r="H472" i="3"/>
  <c r="W472" i="3"/>
  <c r="AO472" i="3"/>
  <c r="A473" i="3"/>
  <c r="H473" i="3" s="1"/>
  <c r="B473" i="3"/>
  <c r="C473" i="3"/>
  <c r="D473" i="3"/>
  <c r="I473" i="3"/>
  <c r="V473" i="3"/>
  <c r="AP473" i="3"/>
  <c r="AZ473" i="3"/>
  <c r="BD473" i="3"/>
  <c r="A474" i="3"/>
  <c r="H474" i="3" s="1"/>
  <c r="B474" i="3"/>
  <c r="E474" i="3" s="1"/>
  <c r="N474" i="3" s="1"/>
  <c r="C474" i="3"/>
  <c r="J474" i="3" s="1"/>
  <c r="D474" i="3"/>
  <c r="AX474" i="3" s="1"/>
  <c r="Z474" i="3"/>
  <c r="AO474" i="3"/>
  <c r="AV474" i="3"/>
  <c r="A475" i="3"/>
  <c r="H475" i="3" s="1"/>
  <c r="B475" i="3"/>
  <c r="E475" i="3" s="1"/>
  <c r="C475" i="3"/>
  <c r="D475" i="3"/>
  <c r="P475" i="3"/>
  <c r="U475" i="3"/>
  <c r="AI475" i="3"/>
  <c r="AO475" i="3"/>
  <c r="BF475" i="3"/>
  <c r="BG475" i="3"/>
  <c r="A476" i="3"/>
  <c r="B476" i="3"/>
  <c r="E476" i="3" s="1"/>
  <c r="W476" i="3" s="1"/>
  <c r="C476" i="3"/>
  <c r="D476" i="3"/>
  <c r="AR476" i="3" s="1"/>
  <c r="H476" i="3"/>
  <c r="A477" i="3"/>
  <c r="H477" i="3" s="1"/>
  <c r="B477" i="3"/>
  <c r="E477" i="3" s="1"/>
  <c r="N477" i="3" s="1"/>
  <c r="C477" i="3"/>
  <c r="O477" i="3" s="1"/>
  <c r="D477" i="3"/>
  <c r="BD477" i="3" s="1"/>
  <c r="F477" i="3"/>
  <c r="T477" i="3" s="1"/>
  <c r="I477" i="3"/>
  <c r="AT477" i="3"/>
  <c r="A478" i="3"/>
  <c r="H478" i="3" s="1"/>
  <c r="B478" i="3"/>
  <c r="E478" i="3" s="1"/>
  <c r="N478" i="3" s="1"/>
  <c r="C478" i="3"/>
  <c r="L478" i="3" s="1"/>
  <c r="D478" i="3"/>
  <c r="Z478" i="3" s="1"/>
  <c r="X478" i="3"/>
  <c r="AU478" i="3"/>
  <c r="AX478" i="3"/>
  <c r="A479" i="3"/>
  <c r="H479" i="3" s="1"/>
  <c r="B479" i="3"/>
  <c r="C479" i="3"/>
  <c r="O479" i="3" s="1"/>
  <c r="D479" i="3"/>
  <c r="Z479" i="3" s="1"/>
  <c r="U479" i="3"/>
  <c r="AC479" i="3"/>
  <c r="AF479" i="3"/>
  <c r="AN479" i="3"/>
  <c r="AY479" i="3"/>
  <c r="BA479" i="3"/>
  <c r="A480" i="3"/>
  <c r="B480" i="3"/>
  <c r="E480" i="3" s="1"/>
  <c r="N480" i="3" s="1"/>
  <c r="C480" i="3"/>
  <c r="Q480" i="3" s="1"/>
  <c r="D480" i="3"/>
  <c r="AR480" i="3" s="1"/>
  <c r="H480" i="3"/>
  <c r="K480" i="3"/>
  <c r="BH480" i="3"/>
  <c r="A481" i="3"/>
  <c r="H481" i="3" s="1"/>
  <c r="B481" i="3"/>
  <c r="C481" i="3"/>
  <c r="D481" i="3"/>
  <c r="BD481" i="3" s="1"/>
  <c r="J481" i="3"/>
  <c r="BF481" i="3"/>
  <c r="A482" i="3"/>
  <c r="H482" i="3" s="1"/>
  <c r="B482" i="3"/>
  <c r="C482" i="3"/>
  <c r="O482" i="3" s="1"/>
  <c r="D482" i="3"/>
  <c r="Z482" i="3" s="1"/>
  <c r="E482" i="3"/>
  <c r="N482" i="3" s="1"/>
  <c r="F482" i="3"/>
  <c r="K482" i="3"/>
  <c r="T482" i="3"/>
  <c r="AH482" i="3"/>
  <c r="AO482" i="3"/>
  <c r="AV482" i="3"/>
  <c r="AX482" i="3"/>
  <c r="AZ482" i="3"/>
  <c r="BG482" i="3"/>
  <c r="A483" i="3"/>
  <c r="H483" i="3" s="1"/>
  <c r="B483" i="3"/>
  <c r="C483" i="3"/>
  <c r="J483" i="3" s="1"/>
  <c r="D483" i="3"/>
  <c r="Z483" i="3" s="1"/>
  <c r="O483" i="3"/>
  <c r="V483" i="3"/>
  <c r="AA483" i="3"/>
  <c r="AJ483" i="3"/>
  <c r="AS483" i="3"/>
  <c r="AT483" i="3"/>
  <c r="BG483" i="3"/>
  <c r="A484" i="3"/>
  <c r="B484" i="3"/>
  <c r="E484" i="3" s="1"/>
  <c r="W484" i="3" s="1"/>
  <c r="C484" i="3"/>
  <c r="AD484" i="3" s="1"/>
  <c r="D484" i="3"/>
  <c r="AR484" i="3" s="1"/>
  <c r="H484" i="3"/>
  <c r="N484" i="3"/>
  <c r="A485" i="3"/>
  <c r="H485" i="3" s="1"/>
  <c r="B485" i="3"/>
  <c r="E485" i="3" s="1"/>
  <c r="N485" i="3" s="1"/>
  <c r="C485" i="3"/>
  <c r="AU485" i="3" s="1"/>
  <c r="D485" i="3"/>
  <c r="BD485" i="3" s="1"/>
  <c r="F485" i="3"/>
  <c r="T485" i="3" s="1"/>
  <c r="V485" i="3"/>
  <c r="A486" i="3"/>
  <c r="H486" i="3" s="1"/>
  <c r="B486" i="3"/>
  <c r="E486" i="3" s="1"/>
  <c r="N486" i="3" s="1"/>
  <c r="C486" i="3"/>
  <c r="D486" i="3"/>
  <c r="AX486" i="3" s="1"/>
  <c r="F486" i="3"/>
  <c r="T486" i="3" s="1"/>
  <c r="X486" i="3"/>
  <c r="AY486" i="3"/>
  <c r="BG486" i="3"/>
  <c r="A487" i="3"/>
  <c r="H487" i="3" s="1"/>
  <c r="B487" i="3"/>
  <c r="E487" i="3" s="1"/>
  <c r="C487" i="3"/>
  <c r="D487" i="3"/>
  <c r="AL487" i="3" s="1"/>
  <c r="AO487" i="3"/>
  <c r="A488" i="3"/>
  <c r="B488" i="3"/>
  <c r="E488" i="3" s="1"/>
  <c r="W488" i="3" s="1"/>
  <c r="C488" i="3"/>
  <c r="AI488" i="3" s="1"/>
  <c r="D488" i="3"/>
  <c r="AR488" i="3" s="1"/>
  <c r="H488" i="3"/>
  <c r="AX488" i="3"/>
  <c r="A489" i="3"/>
  <c r="H489" i="3" s="1"/>
  <c r="B489" i="3"/>
  <c r="E489" i="3" s="1"/>
  <c r="N489" i="3" s="1"/>
  <c r="C489" i="3"/>
  <c r="AG489" i="3" s="1"/>
  <c r="D489" i="3"/>
  <c r="BD489" i="3" s="1"/>
  <c r="AO489" i="3"/>
  <c r="A490" i="3"/>
  <c r="H490" i="3" s="1"/>
  <c r="B490" i="3"/>
  <c r="E490" i="3" s="1"/>
  <c r="N490" i="3" s="1"/>
  <c r="C490" i="3"/>
  <c r="K490" i="3" s="1"/>
  <c r="D490" i="3"/>
  <c r="L490" i="3"/>
  <c r="Z490" i="3"/>
  <c r="AP490" i="3"/>
  <c r="AX490" i="3"/>
  <c r="AY490" i="3"/>
  <c r="A491" i="3"/>
  <c r="H491" i="3" s="1"/>
  <c r="B491" i="3"/>
  <c r="E491" i="3" s="1"/>
  <c r="C491" i="3"/>
  <c r="K491" i="3" s="1"/>
  <c r="D491" i="3"/>
  <c r="AF491" i="3" s="1"/>
  <c r="AA491" i="3"/>
  <c r="AY491" i="3"/>
  <c r="A492" i="3"/>
  <c r="B492" i="3"/>
  <c r="E492" i="3" s="1"/>
  <c r="W492" i="3" s="1"/>
  <c r="C492" i="3"/>
  <c r="D492" i="3"/>
  <c r="AR492" i="3" s="1"/>
  <c r="H492" i="3"/>
  <c r="K492" i="3"/>
  <c r="BD492" i="3"/>
  <c r="A493" i="3"/>
  <c r="H493" i="3" s="1"/>
  <c r="B493" i="3"/>
  <c r="E493" i="3" s="1"/>
  <c r="N493" i="3" s="1"/>
  <c r="C493" i="3"/>
  <c r="O493" i="3" s="1"/>
  <c r="D493" i="3"/>
  <c r="BD493" i="3" s="1"/>
  <c r="F493" i="3"/>
  <c r="T493" i="3" s="1"/>
  <c r="AU493" i="3"/>
  <c r="A494" i="3"/>
  <c r="H494" i="3" s="1"/>
  <c r="B494" i="3"/>
  <c r="E494" i="3" s="1"/>
  <c r="N494" i="3" s="1"/>
  <c r="C494" i="3"/>
  <c r="O494" i="3" s="1"/>
  <c r="D494" i="3"/>
  <c r="J494" i="3"/>
  <c r="Z494" i="3"/>
  <c r="AV494" i="3"/>
  <c r="AX494" i="3"/>
  <c r="A495" i="3"/>
  <c r="H495" i="3" s="1"/>
  <c r="B495" i="3"/>
  <c r="E495" i="3" s="1"/>
  <c r="C495" i="3"/>
  <c r="P495" i="3" s="1"/>
  <c r="D495" i="3"/>
  <c r="AR495" i="3" s="1"/>
  <c r="Q495" i="3"/>
  <c r="AC495" i="3"/>
  <c r="AF495" i="3"/>
  <c r="BA495" i="3"/>
  <c r="BD495" i="3"/>
  <c r="A496" i="3"/>
  <c r="B496" i="3"/>
  <c r="E496" i="3" s="1"/>
  <c r="C496" i="3"/>
  <c r="V496" i="3" s="1"/>
  <c r="D496" i="3"/>
  <c r="AX496" i="3" s="1"/>
  <c r="H496" i="3"/>
  <c r="N496" i="3"/>
  <c r="W496" i="3"/>
  <c r="A497" i="3"/>
  <c r="H497" i="3" s="1"/>
  <c r="B497" i="3"/>
  <c r="C497" i="3"/>
  <c r="AG497" i="3" s="1"/>
  <c r="D497" i="3"/>
  <c r="BD497" i="3" s="1"/>
  <c r="E497" i="3"/>
  <c r="N497" i="3" s="1"/>
  <c r="F497" i="3"/>
  <c r="T497" i="3" s="1"/>
  <c r="I497" i="3"/>
  <c r="O497" i="3"/>
  <c r="AJ497" i="3"/>
  <c r="AV497" i="3"/>
  <c r="BA497" i="3"/>
  <c r="A498" i="3"/>
  <c r="H498" i="3" s="1"/>
  <c r="B498" i="3"/>
  <c r="E498" i="3" s="1"/>
  <c r="N498" i="3" s="1"/>
  <c r="C498" i="3"/>
  <c r="AA498" i="3" s="1"/>
  <c r="D498" i="3"/>
  <c r="Z498" i="3" s="1"/>
  <c r="AG498" i="3"/>
  <c r="AX498" i="3"/>
  <c r="BF498" i="3"/>
  <c r="A499" i="3"/>
  <c r="H499" i="3" s="1"/>
  <c r="B499" i="3"/>
  <c r="E499" i="3" s="1"/>
  <c r="C499" i="3"/>
  <c r="AD499" i="3" s="1"/>
  <c r="D499" i="3"/>
  <c r="Z499" i="3" s="1"/>
  <c r="BG499" i="3"/>
  <c r="BH499" i="3"/>
  <c r="A500" i="3"/>
  <c r="B500" i="3"/>
  <c r="E500" i="3" s="1"/>
  <c r="C500" i="3"/>
  <c r="D500" i="3"/>
  <c r="AX500" i="3" s="1"/>
  <c r="H500" i="3"/>
  <c r="N500" i="3"/>
  <c r="P500" i="3"/>
  <c r="W500" i="3"/>
  <c r="A501" i="3"/>
  <c r="H501" i="3" s="1"/>
  <c r="B501" i="3"/>
  <c r="E501" i="3" s="1"/>
  <c r="C501" i="3"/>
  <c r="O501" i="3" s="1"/>
  <c r="D501" i="3"/>
  <c r="BD501" i="3" s="1"/>
  <c r="AA501" i="3"/>
  <c r="AH501" i="3"/>
  <c r="AP501" i="3"/>
  <c r="BA501" i="3"/>
  <c r="A502" i="3"/>
  <c r="H502" i="3" s="1"/>
  <c r="B502" i="3"/>
  <c r="E502" i="3" s="1"/>
  <c r="N502" i="3" s="1"/>
  <c r="C502" i="3"/>
  <c r="D502" i="3"/>
  <c r="Z502" i="3" s="1"/>
  <c r="I502" i="3"/>
  <c r="J502" i="3"/>
  <c r="L502" i="3"/>
  <c r="R502" i="3"/>
  <c r="U502" i="3"/>
  <c r="AA502" i="3"/>
  <c r="AD502" i="3"/>
  <c r="AI502" i="3"/>
  <c r="AJ502" i="3"/>
  <c r="AP502" i="3"/>
  <c r="AS502" i="3"/>
  <c r="AU502" i="3"/>
  <c r="BA502" i="3"/>
  <c r="BB502" i="3"/>
  <c r="BG502" i="3"/>
  <c r="A503" i="3"/>
  <c r="H503" i="3" s="1"/>
  <c r="B503" i="3"/>
  <c r="E503" i="3" s="1"/>
  <c r="C503" i="3"/>
  <c r="D503" i="3"/>
  <c r="Z503" i="3" s="1"/>
  <c r="AF503" i="3"/>
  <c r="AL503" i="3"/>
  <c r="BD503" i="3"/>
  <c r="A504" i="3"/>
  <c r="B504" i="3"/>
  <c r="E504" i="3" s="1"/>
  <c r="W504" i="3" s="1"/>
  <c r="C504" i="3"/>
  <c r="V504" i="3" s="1"/>
  <c r="D504" i="3"/>
  <c r="H504" i="3"/>
  <c r="N504" i="3"/>
  <c r="P504" i="3"/>
  <c r="AU504" i="3"/>
  <c r="AX504" i="3"/>
  <c r="A505" i="3"/>
  <c r="H505" i="3" s="1"/>
  <c r="B505" i="3"/>
  <c r="E505" i="3" s="1"/>
  <c r="C505" i="3"/>
  <c r="D505" i="3"/>
  <c r="AG505" i="3"/>
  <c r="BD505" i="3"/>
  <c r="A506" i="3"/>
  <c r="H506" i="3" s="1"/>
  <c r="B506" i="3"/>
  <c r="E506" i="3" s="1"/>
  <c r="N506" i="3" s="1"/>
  <c r="C506" i="3"/>
  <c r="D506" i="3"/>
  <c r="Z506" i="3" s="1"/>
  <c r="AG506" i="3"/>
  <c r="AX506" i="3"/>
  <c r="AZ506" i="3"/>
  <c r="A507" i="3"/>
  <c r="H507" i="3" s="1"/>
  <c r="B507" i="3"/>
  <c r="E507" i="3" s="1"/>
  <c r="C507" i="3"/>
  <c r="X507" i="3" s="1"/>
  <c r="D507" i="3"/>
  <c r="Z507" i="3" s="1"/>
  <c r="AM507" i="3"/>
  <c r="A508" i="3"/>
  <c r="H508" i="3" s="1"/>
  <c r="B508" i="3"/>
  <c r="E508" i="3" s="1"/>
  <c r="N508" i="3" s="1"/>
  <c r="C508" i="3"/>
  <c r="P508" i="3" s="1"/>
  <c r="D508" i="3"/>
  <c r="AR508" i="3" s="1"/>
  <c r="V508" i="3"/>
  <c r="AD508" i="3"/>
  <c r="AU508" i="3"/>
  <c r="BB508" i="3"/>
  <c r="Q503" i="3" l="1"/>
  <c r="BB503" i="3"/>
  <c r="AD492" i="3"/>
  <c r="V492" i="3"/>
  <c r="AJ492" i="3"/>
  <c r="O471" i="3"/>
  <c r="P471" i="3"/>
  <c r="BF471" i="3"/>
  <c r="BG471" i="3"/>
  <c r="P507" i="3"/>
  <c r="O505" i="3"/>
  <c r="Q505" i="3"/>
  <c r="AD503" i="3"/>
  <c r="AF499" i="3"/>
  <c r="K487" i="3"/>
  <c r="P487" i="3"/>
  <c r="BF487" i="3"/>
  <c r="AH487" i="3"/>
  <c r="AV485" i="3"/>
  <c r="E483" i="3"/>
  <c r="N483" i="3" s="1"/>
  <c r="F483" i="3"/>
  <c r="T483" i="3" s="1"/>
  <c r="V481" i="3"/>
  <c r="AG481" i="3"/>
  <c r="AJ481" i="3"/>
  <c r="E479" i="3"/>
  <c r="F479" i="3"/>
  <c r="T479" i="3" s="1"/>
  <c r="BD476" i="3"/>
  <c r="AM471" i="3"/>
  <c r="E470" i="3"/>
  <c r="N470" i="3" s="1"/>
  <c r="F470" i="3"/>
  <c r="T470" i="3" s="1"/>
  <c r="AO463" i="3"/>
  <c r="BG463" i="3"/>
  <c r="E454" i="3"/>
  <c r="N454" i="3" s="1"/>
  <c r="F454" i="3"/>
  <c r="T454" i="3" s="1"/>
  <c r="I446" i="3"/>
  <c r="J446" i="3"/>
  <c r="AJ446" i="3"/>
  <c r="AV446" i="3"/>
  <c r="Q446" i="3"/>
  <c r="BE446" i="3"/>
  <c r="U445" i="3"/>
  <c r="AD445" i="3"/>
  <c r="AN445" i="3"/>
  <c r="AT445" i="3"/>
  <c r="BB445" i="3"/>
  <c r="I445" i="3"/>
  <c r="P445" i="3"/>
  <c r="V445" i="3"/>
  <c r="AG445" i="3"/>
  <c r="AO445" i="3"/>
  <c r="AU445" i="3"/>
  <c r="BE445" i="3"/>
  <c r="K444" i="3"/>
  <c r="L429" i="3"/>
  <c r="AY429" i="3"/>
  <c r="AB429" i="3"/>
  <c r="BG429" i="3"/>
  <c r="AD425" i="3"/>
  <c r="AO425" i="3"/>
  <c r="AT414" i="3"/>
  <c r="R414" i="3"/>
  <c r="U412" i="3"/>
  <c r="K412" i="3"/>
  <c r="BA399" i="3"/>
  <c r="U399" i="3"/>
  <c r="AU192" i="3"/>
  <c r="BF192" i="3"/>
  <c r="AB178" i="3"/>
  <c r="AT178" i="3"/>
  <c r="E171" i="3"/>
  <c r="F171" i="3"/>
  <c r="T171" i="3" s="1"/>
  <c r="AX508" i="3"/>
  <c r="L506" i="3"/>
  <c r="X506" i="3"/>
  <c r="BH506" i="3"/>
  <c r="AP505" i="3"/>
  <c r="O502" i="3"/>
  <c r="P502" i="3"/>
  <c r="AC502" i="3"/>
  <c r="AM502" i="3"/>
  <c r="AZ502" i="3"/>
  <c r="BH502" i="3"/>
  <c r="AZ501" i="3"/>
  <c r="BD487" i="3"/>
  <c r="Z486" i="3"/>
  <c r="K486" i="3"/>
  <c r="AD486" i="3"/>
  <c r="L486" i="3"/>
  <c r="AP486" i="3"/>
  <c r="BB483" i="3"/>
  <c r="AI483" i="3"/>
  <c r="E481" i="3"/>
  <c r="N481" i="3" s="1"/>
  <c r="F481" i="3"/>
  <c r="T481" i="3" s="1"/>
  <c r="AM479" i="3"/>
  <c r="J475" i="3"/>
  <c r="AA475" i="3"/>
  <c r="AS475" i="3"/>
  <c r="K475" i="3"/>
  <c r="AH475" i="3"/>
  <c r="AV475" i="3"/>
  <c r="Q473" i="3"/>
  <c r="AC473" i="3"/>
  <c r="AM473" i="3"/>
  <c r="BE473" i="3"/>
  <c r="Z471" i="3"/>
  <c r="AF471" i="3"/>
  <c r="AZ470" i="3"/>
  <c r="P468" i="3"/>
  <c r="K468" i="3"/>
  <c r="BB468" i="3"/>
  <c r="BG467" i="3"/>
  <c r="AO467" i="3"/>
  <c r="AA467" i="3"/>
  <c r="J466" i="3"/>
  <c r="O466" i="3"/>
  <c r="AB466" i="3"/>
  <c r="AM466" i="3"/>
  <c r="AV466" i="3"/>
  <c r="BH466" i="3"/>
  <c r="R466" i="3"/>
  <c r="AD466" i="3"/>
  <c r="AN466" i="3"/>
  <c r="AZ466" i="3"/>
  <c r="AC458" i="3"/>
  <c r="AJ458" i="3"/>
  <c r="AZ458" i="3"/>
  <c r="BB456" i="3"/>
  <c r="AC446" i="3"/>
  <c r="AZ445" i="3"/>
  <c r="AJ445" i="3"/>
  <c r="R445" i="3"/>
  <c r="K445" i="3"/>
  <c r="AA437" i="3"/>
  <c r="AZ437" i="3"/>
  <c r="AL435" i="3"/>
  <c r="Z435" i="3"/>
  <c r="AX435" i="3"/>
  <c r="AA431" i="3"/>
  <c r="O431" i="3"/>
  <c r="BE431" i="3"/>
  <c r="K423" i="3"/>
  <c r="O423" i="3"/>
  <c r="AB423" i="3"/>
  <c r="AM423" i="3"/>
  <c r="AY423" i="3"/>
  <c r="BH423" i="3"/>
  <c r="U423" i="3"/>
  <c r="AH423" i="3"/>
  <c r="AS423" i="3"/>
  <c r="BB423" i="3"/>
  <c r="Q423" i="3"/>
  <c r="AP423" i="3"/>
  <c r="AA423" i="3"/>
  <c r="AT423" i="3"/>
  <c r="AX415" i="3"/>
  <c r="AL415" i="3"/>
  <c r="Z415" i="3"/>
  <c r="AB414" i="3"/>
  <c r="L401" i="3"/>
  <c r="O401" i="3"/>
  <c r="AJ401" i="3"/>
  <c r="BA401" i="3"/>
  <c r="AB401" i="3"/>
  <c r="AT401" i="3"/>
  <c r="AG401" i="3"/>
  <c r="AO401" i="3"/>
  <c r="E394" i="3"/>
  <c r="N394" i="3" s="1"/>
  <c r="F394" i="3"/>
  <c r="T394" i="3" s="1"/>
  <c r="AV249" i="3"/>
  <c r="J249" i="3"/>
  <c r="L197" i="3"/>
  <c r="AC197" i="3"/>
  <c r="AV197" i="3"/>
  <c r="Q197" i="3"/>
  <c r="AJ197" i="3"/>
  <c r="BH197" i="3"/>
  <c r="AU197" i="3"/>
  <c r="I197" i="3"/>
  <c r="BB197" i="3"/>
  <c r="O485" i="3"/>
  <c r="AB485" i="3"/>
  <c r="I485" i="3"/>
  <c r="AJ485" i="3"/>
  <c r="E473" i="3"/>
  <c r="W473" i="3" s="1"/>
  <c r="F473" i="3"/>
  <c r="T473" i="3" s="1"/>
  <c r="E466" i="3"/>
  <c r="N466" i="3" s="1"/>
  <c r="F466" i="3"/>
  <c r="T466" i="3" s="1"/>
  <c r="I442" i="3"/>
  <c r="AJ442" i="3"/>
  <c r="J442" i="3"/>
  <c r="BE442" i="3"/>
  <c r="AJ441" i="3"/>
  <c r="K441" i="3"/>
  <c r="AB441" i="3"/>
  <c r="AP441" i="3"/>
  <c r="BH441" i="3"/>
  <c r="Q441" i="3"/>
  <c r="AI441" i="3"/>
  <c r="AD441" i="3"/>
  <c r="BB441" i="3"/>
  <c r="I441" i="3"/>
  <c r="AO441" i="3"/>
  <c r="E439" i="3"/>
  <c r="W439" i="3" s="1"/>
  <c r="F439" i="3"/>
  <c r="T439" i="3" s="1"/>
  <c r="AM434" i="3"/>
  <c r="AJ434" i="3"/>
  <c r="AA434" i="3"/>
  <c r="AV434" i="3"/>
  <c r="AC434" i="3"/>
  <c r="AP434" i="3"/>
  <c r="N430" i="3"/>
  <c r="W430" i="3"/>
  <c r="BB424" i="3"/>
  <c r="X424" i="3"/>
  <c r="AV424" i="3"/>
  <c r="O424" i="3"/>
  <c r="AM424" i="3"/>
  <c r="K424" i="3"/>
  <c r="U424" i="3"/>
  <c r="Z420" i="3"/>
  <c r="BD420" i="3"/>
  <c r="AF420" i="3"/>
  <c r="E417" i="3"/>
  <c r="N417" i="3" s="1"/>
  <c r="F417" i="3"/>
  <c r="T417" i="3" s="1"/>
  <c r="AF408" i="3"/>
  <c r="AX408" i="3"/>
  <c r="Z408" i="3"/>
  <c r="Z402" i="3"/>
  <c r="AX402" i="3"/>
  <c r="L399" i="3"/>
  <c r="Q399" i="3"/>
  <c r="AA399" i="3"/>
  <c r="AI399" i="3"/>
  <c r="AO399" i="3"/>
  <c r="AY399" i="3"/>
  <c r="BG399" i="3"/>
  <c r="O399" i="3"/>
  <c r="V399" i="3"/>
  <c r="AD399" i="3"/>
  <c r="AM399" i="3"/>
  <c r="AT399" i="3"/>
  <c r="BB399" i="3"/>
  <c r="J399" i="3"/>
  <c r="AC399" i="3"/>
  <c r="AS399" i="3"/>
  <c r="BH399" i="3"/>
  <c r="P399" i="3"/>
  <c r="AH399" i="3"/>
  <c r="AV399" i="3"/>
  <c r="AA134" i="3"/>
  <c r="AU134" i="3"/>
  <c r="AL131" i="3"/>
  <c r="AR131" i="3"/>
  <c r="AJ508" i="3"/>
  <c r="I508" i="3"/>
  <c r="AO508" i="3"/>
  <c r="V507" i="3"/>
  <c r="Q501" i="3"/>
  <c r="J501" i="3"/>
  <c r="AJ501" i="3"/>
  <c r="BH501" i="3"/>
  <c r="AB500" i="3"/>
  <c r="AU500" i="3"/>
  <c r="P499" i="3"/>
  <c r="Q499" i="3"/>
  <c r="AO499" i="3"/>
  <c r="V499" i="3"/>
  <c r="BA499" i="3"/>
  <c r="R498" i="3"/>
  <c r="AP498" i="3"/>
  <c r="L498" i="3"/>
  <c r="AV498" i="3"/>
  <c r="Q497" i="3"/>
  <c r="V497" i="3"/>
  <c r="AO497" i="3"/>
  <c r="BH497" i="3"/>
  <c r="AB497" i="3"/>
  <c r="AT497" i="3"/>
  <c r="I492" i="3"/>
  <c r="J489" i="3"/>
  <c r="V489" i="3"/>
  <c r="AV489" i="3"/>
  <c r="AB489" i="3"/>
  <c r="BA489" i="3"/>
  <c r="AD488" i="3"/>
  <c r="J485" i="3"/>
  <c r="K483" i="3"/>
  <c r="Q483" i="3"/>
  <c r="AC483" i="3"/>
  <c r="AM483" i="3"/>
  <c r="AY483" i="3"/>
  <c r="BH483" i="3"/>
  <c r="U483" i="3"/>
  <c r="AD483" i="3"/>
  <c r="AO483" i="3"/>
  <c r="BA483" i="3"/>
  <c r="K479" i="3"/>
  <c r="V479" i="3"/>
  <c r="AH479" i="3"/>
  <c r="AS479" i="3"/>
  <c r="BF479" i="3"/>
  <c r="AA479" i="3"/>
  <c r="AI479" i="3"/>
  <c r="AT479" i="3"/>
  <c r="BG479" i="3"/>
  <c r="AD476" i="3"/>
  <c r="AJ476" i="3"/>
  <c r="K470" i="3"/>
  <c r="AN470" i="3"/>
  <c r="O467" i="3"/>
  <c r="V467" i="3"/>
  <c r="AD467" i="3"/>
  <c r="AM467" i="3"/>
  <c r="AT467" i="3"/>
  <c r="BB467" i="3"/>
  <c r="J467" i="3"/>
  <c r="P467" i="3"/>
  <c r="X467" i="3"/>
  <c r="AH467" i="3"/>
  <c r="AN467" i="3"/>
  <c r="AV467" i="3"/>
  <c r="BF467" i="3"/>
  <c r="AI463" i="3"/>
  <c r="Q461" i="3"/>
  <c r="AC461" i="3"/>
  <c r="AZ461" i="3"/>
  <c r="O461" i="3"/>
  <c r="AG461" i="3"/>
  <c r="BA461" i="3"/>
  <c r="AN454" i="3"/>
  <c r="AU454" i="3"/>
  <c r="AT446" i="3"/>
  <c r="AF446" i="3"/>
  <c r="AL446" i="3"/>
  <c r="BH445" i="3"/>
  <c r="AS445" i="3"/>
  <c r="AB445" i="3"/>
  <c r="BH444" i="3"/>
  <c r="E444" i="3"/>
  <c r="W444" i="3" s="1"/>
  <c r="F444" i="3"/>
  <c r="T444" i="3" s="1"/>
  <c r="K443" i="3"/>
  <c r="I443" i="3"/>
  <c r="AH443" i="3"/>
  <c r="BE443" i="3"/>
  <c r="P443" i="3"/>
  <c r="AO443" i="3"/>
  <c r="AA442" i="3"/>
  <c r="V441" i="3"/>
  <c r="E440" i="3"/>
  <c r="F440" i="3"/>
  <c r="T440" i="3" s="1"/>
  <c r="E432" i="3"/>
  <c r="N432" i="3" s="1"/>
  <c r="F432" i="3"/>
  <c r="T432" i="3" s="1"/>
  <c r="AS424" i="3"/>
  <c r="AF411" i="3"/>
  <c r="Z411" i="3"/>
  <c r="AX411" i="3"/>
  <c r="BG407" i="3"/>
  <c r="AD407" i="3"/>
  <c r="BF399" i="3"/>
  <c r="X399" i="3"/>
  <c r="I389" i="3"/>
  <c r="AJ389" i="3"/>
  <c r="AZ389" i="3"/>
  <c r="AA389" i="3"/>
  <c r="AT389" i="3"/>
  <c r="J389" i="3"/>
  <c r="BF389" i="3"/>
  <c r="AG389" i="3"/>
  <c r="AN495" i="3"/>
  <c r="BG448" i="3"/>
  <c r="AV448" i="3"/>
  <c r="AJ448" i="3"/>
  <c r="X448" i="3"/>
  <c r="L448" i="3"/>
  <c r="BH447" i="3"/>
  <c r="AZ447" i="3"/>
  <c r="AS447" i="3"/>
  <c r="AJ447" i="3"/>
  <c r="AC447" i="3"/>
  <c r="R447" i="3"/>
  <c r="K447" i="3"/>
  <c r="AL439" i="3"/>
  <c r="X438" i="3"/>
  <c r="J438" i="3"/>
  <c r="X406" i="3"/>
  <c r="AU406" i="3"/>
  <c r="O406" i="3"/>
  <c r="AH406" i="3"/>
  <c r="BE406" i="3"/>
  <c r="L404" i="3"/>
  <c r="P404" i="3"/>
  <c r="J393" i="3"/>
  <c r="AM393" i="3"/>
  <c r="AA393" i="3"/>
  <c r="J386" i="3"/>
  <c r="AS386" i="3"/>
  <c r="AF432" i="3"/>
  <c r="AR432" i="3"/>
  <c r="AM428" i="3"/>
  <c r="AA428" i="3"/>
  <c r="BH428" i="3"/>
  <c r="L422" i="3"/>
  <c r="O422" i="3"/>
  <c r="AC422" i="3"/>
  <c r="AU422" i="3"/>
  <c r="BH422" i="3"/>
  <c r="X422" i="3"/>
  <c r="AM422" i="3"/>
  <c r="AZ422" i="3"/>
  <c r="E419" i="3"/>
  <c r="F419" i="3"/>
  <c r="T419" i="3" s="1"/>
  <c r="R418" i="3"/>
  <c r="X418" i="3"/>
  <c r="AY418" i="3"/>
  <c r="J418" i="3"/>
  <c r="AJ418" i="3"/>
  <c r="Z416" i="3"/>
  <c r="AX416" i="3"/>
  <c r="Q409" i="3"/>
  <c r="AT409" i="3"/>
  <c r="K403" i="3"/>
  <c r="AI403" i="3"/>
  <c r="J403" i="3"/>
  <c r="AP403" i="3"/>
  <c r="BG403" i="3"/>
  <c r="O391" i="3"/>
  <c r="AV391" i="3"/>
  <c r="K383" i="3"/>
  <c r="AN383" i="3"/>
  <c r="E318" i="3"/>
  <c r="F318" i="3"/>
  <c r="T318" i="3" s="1"/>
  <c r="I303" i="3"/>
  <c r="AY303" i="3"/>
  <c r="BG198" i="3"/>
  <c r="AJ198" i="3"/>
  <c r="AF165" i="3"/>
  <c r="Z165" i="3"/>
  <c r="AL165" i="3"/>
  <c r="P140" i="3"/>
  <c r="AN140" i="3"/>
  <c r="AA307" i="3"/>
  <c r="AF148" i="3"/>
  <c r="K436" i="3"/>
  <c r="I427" i="3"/>
  <c r="I421" i="3"/>
  <c r="AO420" i="3"/>
  <c r="K420" i="3"/>
  <c r="AY415" i="3"/>
  <c r="AC415" i="3"/>
  <c r="I415" i="3"/>
  <c r="J410" i="3"/>
  <c r="AT378" i="3"/>
  <c r="O378" i="3"/>
  <c r="AO367" i="3"/>
  <c r="J367" i="3"/>
  <c r="AP360" i="3"/>
  <c r="AJ334" i="3"/>
  <c r="BD328" i="3"/>
  <c r="BE275" i="3"/>
  <c r="AL190" i="3"/>
  <c r="BE358" i="3"/>
  <c r="AO200" i="3"/>
  <c r="AI162" i="3"/>
  <c r="U148" i="3"/>
  <c r="AI145" i="3"/>
  <c r="AM133" i="3"/>
  <c r="AA358" i="3"/>
  <c r="AI355" i="3"/>
  <c r="AO348" i="3"/>
  <c r="BG334" i="3"/>
  <c r="V334" i="3"/>
  <c r="AS329" i="3"/>
  <c r="AO326" i="3"/>
  <c r="AA303" i="3"/>
  <c r="AN297" i="3"/>
  <c r="N254" i="3"/>
  <c r="P246" i="3"/>
  <c r="P241" i="3"/>
  <c r="BH230" i="3"/>
  <c r="F230" i="3"/>
  <c r="T230" i="3" s="1"/>
  <c r="L216" i="3"/>
  <c r="AH192" i="3"/>
  <c r="AD184" i="3"/>
  <c r="BE180" i="3"/>
  <c r="AS180" i="3"/>
  <c r="AC180" i="3"/>
  <c r="L180" i="3"/>
  <c r="I178" i="3"/>
  <c r="AT164" i="3"/>
  <c r="V150" i="3"/>
  <c r="AB135" i="3"/>
  <c r="N350" i="3"/>
  <c r="V372" i="3"/>
  <c r="W286" i="3"/>
  <c r="F249" i="3"/>
  <c r="T249" i="3" s="1"/>
  <c r="AT241" i="3"/>
  <c r="L230" i="3"/>
  <c r="AM195" i="3"/>
  <c r="AP178" i="3"/>
  <c r="AC383" i="3"/>
  <c r="U374" i="3"/>
  <c r="AA355" i="3"/>
  <c r="AY334" i="3"/>
  <c r="R334" i="3"/>
  <c r="Q326" i="3"/>
  <c r="U303" i="3"/>
  <c r="AY230" i="3"/>
  <c r="BG205" i="3"/>
  <c r="O192" i="3"/>
  <c r="AS182" i="3"/>
  <c r="BB180" i="3"/>
  <c r="AM180" i="3"/>
  <c r="X180" i="3"/>
  <c r="I180" i="3"/>
  <c r="R164" i="3"/>
  <c r="P289" i="3"/>
  <c r="AG188" i="3"/>
  <c r="AI363" i="3"/>
  <c r="I348" i="3"/>
  <c r="AP307" i="3"/>
  <c r="P307" i="3"/>
  <c r="N289" i="3"/>
  <c r="Q261" i="3"/>
  <c r="BH237" i="3"/>
  <c r="AO220" i="3"/>
  <c r="BD211" i="3"/>
  <c r="BG209" i="3"/>
  <c r="N188" i="3"/>
  <c r="AO164" i="3"/>
  <c r="L382" i="3"/>
  <c r="BD376" i="3"/>
  <c r="K368" i="3"/>
  <c r="AA365" i="3"/>
  <c r="X363" i="3"/>
  <c r="F348" i="3"/>
  <c r="T348" i="3" s="1"/>
  <c r="I344" i="3"/>
  <c r="AO336" i="3"/>
  <c r="O336" i="3"/>
  <c r="AA329" i="3"/>
  <c r="Z328" i="3"/>
  <c r="F319" i="3"/>
  <c r="T319" i="3" s="1"/>
  <c r="AX312" i="3"/>
  <c r="AM307" i="3"/>
  <c r="O307" i="3"/>
  <c r="BF303" i="3"/>
  <c r="AM303" i="3"/>
  <c r="P303" i="3"/>
  <c r="AO298" i="3"/>
  <c r="P296" i="3"/>
  <c r="V291" i="3"/>
  <c r="AI284" i="3"/>
  <c r="I275" i="3"/>
  <c r="AR270" i="3"/>
  <c r="AZ261" i="3"/>
  <c r="L261" i="3"/>
  <c r="AH249" i="3"/>
  <c r="AX240" i="3"/>
  <c r="AT232" i="3"/>
  <c r="AL209" i="3"/>
  <c r="Q205" i="3"/>
  <c r="BE197" i="3"/>
  <c r="AS197" i="3"/>
  <c r="AT191" i="3"/>
  <c r="F188" i="3"/>
  <c r="T188" i="3" s="1"/>
  <c r="AY184" i="3"/>
  <c r="X184" i="3"/>
  <c r="BA180" i="3"/>
  <c r="AN180" i="3"/>
  <c r="AD180" i="3"/>
  <c r="Q180" i="3"/>
  <c r="BD177" i="3"/>
  <c r="U168" i="3"/>
  <c r="BA164" i="3"/>
  <c r="AI164" i="3"/>
  <c r="K164" i="3"/>
  <c r="BB161" i="3"/>
  <c r="AL157" i="3"/>
  <c r="AX152" i="3"/>
  <c r="BH132" i="3"/>
  <c r="U132" i="3"/>
  <c r="AL184" i="3"/>
  <c r="AY382" i="3"/>
  <c r="F345" i="3"/>
  <c r="T345" i="3" s="1"/>
  <c r="R336" i="3"/>
  <c r="BA275" i="3"/>
  <c r="AU270" i="3"/>
  <c r="AV205" i="3"/>
  <c r="F182" i="3"/>
  <c r="T182" i="3" s="1"/>
  <c r="Q164" i="3"/>
  <c r="F161" i="3"/>
  <c r="T161" i="3" s="1"/>
  <c r="F150" i="3"/>
  <c r="T150" i="3" s="1"/>
  <c r="BD388" i="3"/>
  <c r="AX380" i="3"/>
  <c r="F375" i="3"/>
  <c r="T375" i="3" s="1"/>
  <c r="K372" i="3"/>
  <c r="Q367" i="3"/>
  <c r="BD364" i="3"/>
  <c r="V363" i="3"/>
  <c r="AP358" i="3"/>
  <c r="AA347" i="3"/>
  <c r="F344" i="3"/>
  <c r="T344" i="3" s="1"/>
  <c r="BF336" i="3"/>
  <c r="AG336" i="3"/>
  <c r="I336" i="3"/>
  <c r="BD320" i="3"/>
  <c r="BB307" i="3"/>
  <c r="AB306" i="3"/>
  <c r="BA303" i="3"/>
  <c r="AH303" i="3"/>
  <c r="AO266" i="3"/>
  <c r="AT261" i="3"/>
  <c r="BB236" i="3"/>
  <c r="BF188" i="3"/>
  <c r="AS184" i="3"/>
  <c r="I184" i="3"/>
  <c r="AY164" i="3"/>
  <c r="AH164" i="3"/>
  <c r="AR143" i="3"/>
  <c r="I138" i="3"/>
  <c r="AZ132" i="3"/>
  <c r="K132" i="3"/>
  <c r="J375" i="3"/>
  <c r="AH375" i="3"/>
  <c r="U375" i="3"/>
  <c r="BH368" i="3"/>
  <c r="AF341" i="3"/>
  <c r="I325" i="3"/>
  <c r="U325" i="3"/>
  <c r="AF259" i="3"/>
  <c r="AL259" i="3"/>
  <c r="AF241" i="3"/>
  <c r="AL241" i="3"/>
  <c r="E234" i="3"/>
  <c r="F234" i="3"/>
  <c r="T234" i="3" s="1"/>
  <c r="BD219" i="3"/>
  <c r="K216" i="3"/>
  <c r="U216" i="3"/>
  <c r="AG216" i="3"/>
  <c r="AU216" i="3"/>
  <c r="BG216" i="3"/>
  <c r="I216" i="3"/>
  <c r="V216" i="3"/>
  <c r="AN216" i="3"/>
  <c r="AY216" i="3"/>
  <c r="BH216" i="3"/>
  <c r="P173" i="3"/>
  <c r="BB173" i="3"/>
  <c r="L173" i="3"/>
  <c r="AH168" i="3"/>
  <c r="AT168" i="3"/>
  <c r="AF153" i="3"/>
  <c r="AX153" i="3"/>
  <c r="AZ142" i="3"/>
  <c r="AJ142" i="3"/>
  <c r="AC127" i="3"/>
  <c r="AY127" i="3"/>
  <c r="I127" i="3"/>
  <c r="L368" i="3"/>
  <c r="P368" i="3"/>
  <c r="AD368" i="3"/>
  <c r="AU368" i="3"/>
  <c r="Q368" i="3"/>
  <c r="AI368" i="3"/>
  <c r="BB368" i="3"/>
  <c r="Z367" i="3"/>
  <c r="AL367" i="3"/>
  <c r="P366" i="3"/>
  <c r="K366" i="3"/>
  <c r="AT366" i="3"/>
  <c r="U366" i="3"/>
  <c r="AV366" i="3"/>
  <c r="AT351" i="3"/>
  <c r="R351" i="3"/>
  <c r="V327" i="3"/>
  <c r="AI327" i="3"/>
  <c r="AY327" i="3"/>
  <c r="AO323" i="3"/>
  <c r="L323" i="3"/>
  <c r="AB322" i="3"/>
  <c r="AO322" i="3"/>
  <c r="AH300" i="3"/>
  <c r="P300" i="3"/>
  <c r="J266" i="3"/>
  <c r="AH266" i="3"/>
  <c r="BF266" i="3"/>
  <c r="I266" i="3"/>
  <c r="AI266" i="3"/>
  <c r="AI259" i="3"/>
  <c r="Q259" i="3"/>
  <c r="O255" i="3"/>
  <c r="AO255" i="3"/>
  <c r="Q255" i="3"/>
  <c r="BA255" i="3"/>
  <c r="P250" i="3"/>
  <c r="Q250" i="3"/>
  <c r="V250" i="3"/>
  <c r="AJ238" i="3"/>
  <c r="AO238" i="3"/>
  <c r="K238" i="3"/>
  <c r="BH238" i="3"/>
  <c r="L235" i="3"/>
  <c r="I235" i="3"/>
  <c r="AY235" i="3"/>
  <c r="L220" i="3"/>
  <c r="AS220" i="3"/>
  <c r="V220" i="3"/>
  <c r="BB220" i="3"/>
  <c r="J201" i="3"/>
  <c r="AY201" i="3"/>
  <c r="I201" i="3"/>
  <c r="BF201" i="3"/>
  <c r="AV196" i="3"/>
  <c r="AB196" i="3"/>
  <c r="U185" i="3"/>
  <c r="AS185" i="3"/>
  <c r="E168" i="3"/>
  <c r="N168" i="3" s="1"/>
  <c r="F168" i="3"/>
  <c r="T168" i="3" s="1"/>
  <c r="E160" i="3"/>
  <c r="N160" i="3" s="1"/>
  <c r="F160" i="3"/>
  <c r="T160" i="3" s="1"/>
  <c r="F387" i="3"/>
  <c r="T387" i="3" s="1"/>
  <c r="AV385" i="3"/>
  <c r="Q385" i="3"/>
  <c r="AM383" i="3"/>
  <c r="P383" i="3"/>
  <c r="AZ381" i="3"/>
  <c r="AL379" i="3"/>
  <c r="BA378" i="3"/>
  <c r="AN378" i="3"/>
  <c r="AB378" i="3"/>
  <c r="L378" i="3"/>
  <c r="BG375" i="3"/>
  <c r="AO368" i="3"/>
  <c r="I368" i="3"/>
  <c r="AO366" i="3"/>
  <c r="I307" i="3"/>
  <c r="U307" i="3"/>
  <c r="AG307" i="3"/>
  <c r="AS307" i="3"/>
  <c r="BG307" i="3"/>
  <c r="J307" i="3"/>
  <c r="X307" i="3"/>
  <c r="AJ307" i="3"/>
  <c r="AV307" i="3"/>
  <c r="BH307" i="3"/>
  <c r="F302" i="3"/>
  <c r="T302" i="3" s="1"/>
  <c r="AC284" i="3"/>
  <c r="W278" i="3"/>
  <c r="Q266" i="3"/>
  <c r="Z263" i="3"/>
  <c r="AL263" i="3"/>
  <c r="AG255" i="3"/>
  <c r="AP250" i="3"/>
  <c r="I243" i="3"/>
  <c r="AP243" i="3"/>
  <c r="Q238" i="3"/>
  <c r="J231" i="3"/>
  <c r="I231" i="3"/>
  <c r="AA220" i="3"/>
  <c r="BE216" i="3"/>
  <c r="AB216" i="3"/>
  <c r="I208" i="3"/>
  <c r="AA208" i="3"/>
  <c r="AH208" i="3"/>
  <c r="AJ201" i="3"/>
  <c r="L189" i="3"/>
  <c r="AY189" i="3"/>
  <c r="V173" i="3"/>
  <c r="I168" i="3"/>
  <c r="Z157" i="3"/>
  <c r="BD157" i="3"/>
  <c r="AF157" i="3"/>
  <c r="BD153" i="3"/>
  <c r="F143" i="3"/>
  <c r="T143" i="3" s="1"/>
  <c r="AB127" i="3"/>
  <c r="AM385" i="3"/>
  <c r="BA383" i="3"/>
  <c r="AF383" i="3"/>
  <c r="O383" i="3"/>
  <c r="AT381" i="3"/>
  <c r="BH378" i="3"/>
  <c r="AM378" i="3"/>
  <c r="X378" i="3"/>
  <c r="I376" i="3"/>
  <c r="AO376" i="3"/>
  <c r="BA375" i="3"/>
  <c r="AL375" i="3"/>
  <c r="AR375" i="3"/>
  <c r="AB368" i="3"/>
  <c r="AC366" i="3"/>
  <c r="Z336" i="3"/>
  <c r="AL336" i="3"/>
  <c r="I334" i="3"/>
  <c r="L334" i="3"/>
  <c r="AB334" i="3"/>
  <c r="AO334" i="3"/>
  <c r="BB334" i="3"/>
  <c r="P334" i="3"/>
  <c r="AD334" i="3"/>
  <c r="AT334" i="3"/>
  <c r="BE334" i="3"/>
  <c r="K331" i="3"/>
  <c r="AY331" i="3"/>
  <c r="Q331" i="3"/>
  <c r="BE331" i="3"/>
  <c r="Z324" i="3"/>
  <c r="AL324" i="3"/>
  <c r="AH323" i="3"/>
  <c r="AA316" i="3"/>
  <c r="J316" i="3"/>
  <c r="AS291" i="3"/>
  <c r="I291" i="3"/>
  <c r="AI287" i="3"/>
  <c r="BH287" i="3"/>
  <c r="AI273" i="3"/>
  <c r="AB273" i="3"/>
  <c r="P266" i="3"/>
  <c r="AY265" i="3"/>
  <c r="L265" i="3"/>
  <c r="BA259" i="3"/>
  <c r="R255" i="3"/>
  <c r="AO250" i="3"/>
  <c r="K237" i="3"/>
  <c r="O237" i="3"/>
  <c r="AC237" i="3"/>
  <c r="BE235" i="3"/>
  <c r="AR222" i="3"/>
  <c r="AZ216" i="3"/>
  <c r="AA216" i="3"/>
  <c r="AA201" i="3"/>
  <c r="J200" i="3"/>
  <c r="I200" i="3"/>
  <c r="BE200" i="3"/>
  <c r="R200" i="3"/>
  <c r="L198" i="3"/>
  <c r="K198" i="3"/>
  <c r="AO198" i="3"/>
  <c r="U198" i="3"/>
  <c r="AY198" i="3"/>
  <c r="AZ196" i="3"/>
  <c r="AL195" i="3"/>
  <c r="BD195" i="3"/>
  <c r="E191" i="3"/>
  <c r="W191" i="3" s="1"/>
  <c r="F191" i="3"/>
  <c r="T191" i="3" s="1"/>
  <c r="AX172" i="3"/>
  <c r="AR172" i="3"/>
  <c r="Q140" i="3"/>
  <c r="BB140" i="3"/>
  <c r="AB360" i="3"/>
  <c r="AR337" i="3"/>
  <c r="AB230" i="3"/>
  <c r="AF228" i="3"/>
  <c r="BD183" i="3"/>
  <c r="BE164" i="3"/>
  <c r="AP164" i="3"/>
  <c r="AC164" i="3"/>
  <c r="Z152" i="3"/>
  <c r="BA148" i="3"/>
  <c r="AX328" i="3"/>
  <c r="O275" i="3"/>
  <c r="F255" i="3"/>
  <c r="T255" i="3" s="1"/>
  <c r="W251" i="3"/>
  <c r="I246" i="3"/>
  <c r="AH205" i="3"/>
  <c r="BA197" i="3"/>
  <c r="AO197" i="3"/>
  <c r="AA197" i="3"/>
  <c r="E471" i="3"/>
  <c r="N471" i="3" s="1"/>
  <c r="F471" i="3"/>
  <c r="T471" i="3" s="1"/>
  <c r="Q464" i="3"/>
  <c r="BH464" i="3"/>
  <c r="E456" i="3"/>
  <c r="F456" i="3"/>
  <c r="T456" i="3" s="1"/>
  <c r="Z454" i="3"/>
  <c r="AX454" i="3"/>
  <c r="K450" i="3"/>
  <c r="AC450" i="3"/>
  <c r="AZ450" i="3"/>
  <c r="J450" i="3"/>
  <c r="AI450" i="3"/>
  <c r="BF450" i="3"/>
  <c r="K433" i="3"/>
  <c r="R433" i="3"/>
  <c r="AO433" i="3"/>
  <c r="BH433" i="3"/>
  <c r="AA433" i="3"/>
  <c r="AU433" i="3"/>
  <c r="L433" i="3"/>
  <c r="AG433" i="3"/>
  <c r="BB433" i="3"/>
  <c r="Q433" i="3"/>
  <c r="AP433" i="3"/>
  <c r="AB417" i="3"/>
  <c r="AO417" i="3"/>
  <c r="AI508" i="3"/>
  <c r="Q508" i="3"/>
  <c r="BF507" i="3"/>
  <c r="F507" i="3"/>
  <c r="T507" i="3" s="1"/>
  <c r="AS506" i="3"/>
  <c r="O506" i="3"/>
  <c r="AZ505" i="3"/>
  <c r="AO505" i="3"/>
  <c r="AC505" i="3"/>
  <c r="J505" i="3"/>
  <c r="AI504" i="3"/>
  <c r="AT503" i="3"/>
  <c r="V503" i="3"/>
  <c r="BF502" i="3"/>
  <c r="AV502" i="3"/>
  <c r="AO502" i="3"/>
  <c r="AG502" i="3"/>
  <c r="X502" i="3"/>
  <c r="F502" i="3"/>
  <c r="T502" i="3" s="1"/>
  <c r="AT501" i="3"/>
  <c r="AB501" i="3"/>
  <c r="F501" i="3"/>
  <c r="T501" i="3" s="1"/>
  <c r="BB498" i="3"/>
  <c r="AO498" i="3"/>
  <c r="J498" i="3"/>
  <c r="AZ497" i="3"/>
  <c r="AP497" i="3"/>
  <c r="AH497" i="3"/>
  <c r="AA497" i="3"/>
  <c r="J497" i="3"/>
  <c r="BH495" i="3"/>
  <c r="AX495" i="3"/>
  <c r="AJ495" i="3"/>
  <c r="Z495" i="3"/>
  <c r="K495" i="3"/>
  <c r="AO494" i="3"/>
  <c r="BH492" i="3"/>
  <c r="AI492" i="3"/>
  <c r="BG490" i="3"/>
  <c r="AD490" i="3"/>
  <c r="AM489" i="3"/>
  <c r="I489" i="3"/>
  <c r="K488" i="3"/>
  <c r="AX487" i="3"/>
  <c r="AF487" i="3"/>
  <c r="BF486" i="3"/>
  <c r="AN486" i="3"/>
  <c r="AC486" i="3"/>
  <c r="V486" i="3"/>
  <c r="I486" i="3"/>
  <c r="AM485" i="3"/>
  <c r="BF483" i="3"/>
  <c r="AV483" i="3"/>
  <c r="AN483" i="3"/>
  <c r="AH483" i="3"/>
  <c r="X483" i="3"/>
  <c r="P483" i="3"/>
  <c r="AN482" i="3"/>
  <c r="R482" i="3"/>
  <c r="BD480" i="3"/>
  <c r="AL479" i="3"/>
  <c r="AG477" i="3"/>
  <c r="K476" i="3"/>
  <c r="BA475" i="3"/>
  <c r="AJ475" i="3"/>
  <c r="X475" i="3"/>
  <c r="AT471" i="3"/>
  <c r="L469" i="3"/>
  <c r="J469" i="3"/>
  <c r="AT469" i="3"/>
  <c r="R469" i="3"/>
  <c r="AZ469" i="3"/>
  <c r="F467" i="3"/>
  <c r="T467" i="3" s="1"/>
  <c r="E464" i="3"/>
  <c r="F464" i="3"/>
  <c r="T464" i="3" s="1"/>
  <c r="I454" i="3"/>
  <c r="AD454" i="3"/>
  <c r="AZ454" i="3"/>
  <c r="V450" i="3"/>
  <c r="F446" i="3"/>
  <c r="T446" i="3" s="1"/>
  <c r="AF440" i="3"/>
  <c r="Z440" i="3"/>
  <c r="E436" i="3"/>
  <c r="N436" i="3" s="1"/>
  <c r="F436" i="3"/>
  <c r="T436" i="3" s="1"/>
  <c r="E427" i="3"/>
  <c r="F427" i="3"/>
  <c r="T427" i="3" s="1"/>
  <c r="E421" i="3"/>
  <c r="F421" i="3"/>
  <c r="T421" i="3" s="1"/>
  <c r="E420" i="3"/>
  <c r="F420" i="3"/>
  <c r="T420" i="3" s="1"/>
  <c r="BH505" i="3"/>
  <c r="AV505" i="3"/>
  <c r="AM505" i="3"/>
  <c r="AA505" i="3"/>
  <c r="I505" i="3"/>
  <c r="AB504" i="3"/>
  <c r="K503" i="3"/>
  <c r="BG495" i="3"/>
  <c r="AV495" i="3"/>
  <c r="X495" i="3"/>
  <c r="J495" i="3"/>
  <c r="AR487" i="3"/>
  <c r="Z487" i="3"/>
  <c r="BE486" i="3"/>
  <c r="AU486" i="3"/>
  <c r="AJ486" i="3"/>
  <c r="AB486" i="3"/>
  <c r="Q486" i="3"/>
  <c r="BH484" i="3"/>
  <c r="BD479" i="3"/>
  <c r="BH476" i="3"/>
  <c r="J465" i="3"/>
  <c r="AC465" i="3"/>
  <c r="AY465" i="3"/>
  <c r="R465" i="3"/>
  <c r="AM465" i="3"/>
  <c r="BE465" i="3"/>
  <c r="Z462" i="3"/>
  <c r="AX462" i="3"/>
  <c r="Z458" i="3"/>
  <c r="AX458" i="3"/>
  <c r="AF455" i="3"/>
  <c r="AX455" i="3"/>
  <c r="AL453" i="3"/>
  <c r="AF453" i="3"/>
  <c r="P450" i="3"/>
  <c r="AR445" i="3"/>
  <c r="Z445" i="3"/>
  <c r="AF445" i="3"/>
  <c r="AL445" i="3"/>
  <c r="Z399" i="3"/>
  <c r="AF399" i="3"/>
  <c r="AL399" i="3"/>
  <c r="AR399" i="3"/>
  <c r="AX399" i="3"/>
  <c r="BD399" i="3"/>
  <c r="AB396" i="3"/>
  <c r="AT396" i="3"/>
  <c r="BH508" i="3"/>
  <c r="AP508" i="3"/>
  <c r="AB508" i="3"/>
  <c r="K508" i="3"/>
  <c r="BF505" i="3"/>
  <c r="AU505" i="3"/>
  <c r="AH505" i="3"/>
  <c r="V505" i="3"/>
  <c r="BF497" i="3"/>
  <c r="AU497" i="3"/>
  <c r="AM497" i="3"/>
  <c r="AC497" i="3"/>
  <c r="AO495" i="3"/>
  <c r="AD495" i="3"/>
  <c r="V495" i="3"/>
  <c r="R494" i="3"/>
  <c r="I493" i="3"/>
  <c r="AX492" i="3"/>
  <c r="AM491" i="3"/>
  <c r="X490" i="3"/>
  <c r="AU488" i="3"/>
  <c r="AZ486" i="3"/>
  <c r="AT486" i="3"/>
  <c r="AI486" i="3"/>
  <c r="O486" i="3"/>
  <c r="AU484" i="3"/>
  <c r="BA482" i="3"/>
  <c r="AU482" i="3"/>
  <c r="AD482" i="3"/>
  <c r="L475" i="3"/>
  <c r="Q475" i="3"/>
  <c r="AC475" i="3"/>
  <c r="AN475" i="3"/>
  <c r="AY475" i="3"/>
  <c r="BH475" i="3"/>
  <c r="O474" i="3"/>
  <c r="R474" i="3"/>
  <c r="L471" i="3"/>
  <c r="AA471" i="3"/>
  <c r="AV465" i="3"/>
  <c r="I465" i="3"/>
  <c r="L459" i="3"/>
  <c r="AC459" i="3"/>
  <c r="BH459" i="3"/>
  <c r="L458" i="3"/>
  <c r="J458" i="3"/>
  <c r="AS458" i="3"/>
  <c r="R458" i="3"/>
  <c r="Q456" i="3"/>
  <c r="AD456" i="3"/>
  <c r="AJ456" i="3"/>
  <c r="BD455" i="3"/>
  <c r="AL455" i="3"/>
  <c r="Q453" i="3"/>
  <c r="AP453" i="3"/>
  <c r="AT450" i="3"/>
  <c r="Q449" i="3"/>
  <c r="AT449" i="3"/>
  <c r="I449" i="3"/>
  <c r="AR440" i="3"/>
  <c r="AN437" i="3"/>
  <c r="BG437" i="3"/>
  <c r="P437" i="3"/>
  <c r="AO437" i="3"/>
  <c r="BH437" i="3"/>
  <c r="AB437" i="3"/>
  <c r="BD432" i="3"/>
  <c r="Z432" i="3"/>
  <c r="E435" i="3"/>
  <c r="W435" i="3" s="1"/>
  <c r="F435" i="3"/>
  <c r="T435" i="3" s="1"/>
  <c r="U429" i="3"/>
  <c r="K429" i="3"/>
  <c r="R429" i="3"/>
  <c r="AJ429" i="3"/>
  <c r="AZ429" i="3"/>
  <c r="V425" i="3"/>
  <c r="K425" i="3"/>
  <c r="E418" i="3"/>
  <c r="F418" i="3"/>
  <c r="T418" i="3" s="1"/>
  <c r="U416" i="3"/>
  <c r="K416" i="3"/>
  <c r="AJ416" i="3"/>
  <c r="V416" i="3"/>
  <c r="AN416" i="3"/>
  <c r="BH416" i="3"/>
  <c r="AR410" i="3"/>
  <c r="AL410" i="3"/>
  <c r="L388" i="3"/>
  <c r="I388" i="3"/>
  <c r="AA388" i="3"/>
  <c r="AO388" i="3"/>
  <c r="P388" i="3"/>
  <c r="AB388" i="3"/>
  <c r="AP388" i="3"/>
  <c r="U388" i="3"/>
  <c r="AJ388" i="3"/>
  <c r="BB388" i="3"/>
  <c r="Q388" i="3"/>
  <c r="AG388" i="3"/>
  <c r="L380" i="3"/>
  <c r="AB380" i="3"/>
  <c r="V311" i="3"/>
  <c r="AO311" i="3"/>
  <c r="L264" i="3"/>
  <c r="Q264" i="3"/>
  <c r="V264" i="3"/>
  <c r="AT264" i="3"/>
  <c r="AO264" i="3"/>
  <c r="Z258" i="3"/>
  <c r="AR258" i="3"/>
  <c r="AL258" i="3"/>
  <c r="J227" i="3"/>
  <c r="AB227" i="3"/>
  <c r="BE227" i="3"/>
  <c r="AY227" i="3"/>
  <c r="BD187" i="3"/>
  <c r="AL187" i="3"/>
  <c r="AR187" i="3"/>
  <c r="AF187" i="3"/>
  <c r="BG451" i="3"/>
  <c r="AT451" i="3"/>
  <c r="AJ451" i="3"/>
  <c r="AA451" i="3"/>
  <c r="O451" i="3"/>
  <c r="AZ446" i="3"/>
  <c r="R446" i="3"/>
  <c r="AA444" i="3"/>
  <c r="AY443" i="3"/>
  <c r="AN443" i="3"/>
  <c r="AB443" i="3"/>
  <c r="O443" i="3"/>
  <c r="AT442" i="3"/>
  <c r="X442" i="3"/>
  <c r="BF439" i="3"/>
  <c r="AM439" i="3"/>
  <c r="U439" i="3"/>
  <c r="AV438" i="3"/>
  <c r="AY436" i="3"/>
  <c r="AJ436" i="3"/>
  <c r="U436" i="3"/>
  <c r="AY435" i="3"/>
  <c r="AG435" i="3"/>
  <c r="BF434" i="3"/>
  <c r="AS429" i="3"/>
  <c r="AA429" i="3"/>
  <c r="O428" i="3"/>
  <c r="AV428" i="3"/>
  <c r="BE425" i="3"/>
  <c r="BE423" i="3"/>
  <c r="AV423" i="3"/>
  <c r="AN423" i="3"/>
  <c r="AG423" i="3"/>
  <c r="X423" i="3"/>
  <c r="E422" i="3"/>
  <c r="W422" i="3" s="1"/>
  <c r="F422" i="3"/>
  <c r="T422" i="3" s="1"/>
  <c r="I419" i="3"/>
  <c r="P419" i="3"/>
  <c r="AA419" i="3"/>
  <c r="AI419" i="3"/>
  <c r="AP419" i="3"/>
  <c r="AY419" i="3"/>
  <c r="BF419" i="3"/>
  <c r="L419" i="3"/>
  <c r="U419" i="3"/>
  <c r="AD419" i="3"/>
  <c r="AN419" i="3"/>
  <c r="AT419" i="3"/>
  <c r="BB419" i="3"/>
  <c r="AT416" i="3"/>
  <c r="I413" i="3"/>
  <c r="BE413" i="3"/>
  <c r="AP413" i="3"/>
  <c r="E412" i="3"/>
  <c r="W412" i="3" s="1"/>
  <c r="F412" i="3"/>
  <c r="T412" i="3" s="1"/>
  <c r="V409" i="3"/>
  <c r="L409" i="3"/>
  <c r="AJ409" i="3"/>
  <c r="AA409" i="3"/>
  <c r="AY409" i="3"/>
  <c r="AM407" i="3"/>
  <c r="O407" i="3"/>
  <c r="AA397" i="3"/>
  <c r="AZ397" i="3"/>
  <c r="AZ388" i="3"/>
  <c r="AF355" i="3"/>
  <c r="AR355" i="3"/>
  <c r="BG470" i="3"/>
  <c r="AD470" i="3"/>
  <c r="I470" i="3"/>
  <c r="BF466" i="3"/>
  <c r="AY466" i="3"/>
  <c r="AP466" i="3"/>
  <c r="AH466" i="3"/>
  <c r="AA466" i="3"/>
  <c r="Q466" i="3"/>
  <c r="I466" i="3"/>
  <c r="P462" i="3"/>
  <c r="J461" i="3"/>
  <c r="BH443" i="3"/>
  <c r="AT443" i="3"/>
  <c r="AI443" i="3"/>
  <c r="V443" i="3"/>
  <c r="J443" i="3"/>
  <c r="BF442" i="3"/>
  <c r="AM442" i="3"/>
  <c r="L442" i="3"/>
  <c r="AV436" i="3"/>
  <c r="J435" i="3"/>
  <c r="Q435" i="3"/>
  <c r="AC435" i="3"/>
  <c r="I434" i="3"/>
  <c r="Q434" i="3"/>
  <c r="AG434" i="3"/>
  <c r="AT434" i="3"/>
  <c r="AF430" i="3"/>
  <c r="BD430" i="3"/>
  <c r="BH429" i="3"/>
  <c r="AP429" i="3"/>
  <c r="Q429" i="3"/>
  <c r="L423" i="3"/>
  <c r="R423" i="3"/>
  <c r="J423" i="3"/>
  <c r="P423" i="3"/>
  <c r="V423" i="3"/>
  <c r="AC423" i="3"/>
  <c r="AI423" i="3"/>
  <c r="AO423" i="3"/>
  <c r="AU423" i="3"/>
  <c r="BA423" i="3"/>
  <c r="BG423" i="3"/>
  <c r="AF421" i="3"/>
  <c r="AL421" i="3"/>
  <c r="AL420" i="3"/>
  <c r="AR420" i="3"/>
  <c r="O415" i="3"/>
  <c r="Q415" i="3"/>
  <c r="AA415" i="3"/>
  <c r="AJ415" i="3"/>
  <c r="AP415" i="3"/>
  <c r="BA415" i="3"/>
  <c r="K415" i="3"/>
  <c r="U415" i="3"/>
  <c r="AG415" i="3"/>
  <c r="AN415" i="3"/>
  <c r="AV415" i="3"/>
  <c r="BF415" i="3"/>
  <c r="AU414" i="3"/>
  <c r="L414" i="3"/>
  <c r="AH414" i="3"/>
  <c r="BD405" i="3"/>
  <c r="AF405" i="3"/>
  <c r="AL405" i="3"/>
  <c r="O398" i="3"/>
  <c r="AJ398" i="3"/>
  <c r="E367" i="3"/>
  <c r="N367" i="3" s="1"/>
  <c r="F367" i="3"/>
  <c r="T367" i="3" s="1"/>
  <c r="BH418" i="3"/>
  <c r="AP418" i="3"/>
  <c r="AL411" i="3"/>
  <c r="BB404" i="3"/>
  <c r="AZ403" i="3"/>
  <c r="AM403" i="3"/>
  <c r="AA403" i="3"/>
  <c r="Q403" i="3"/>
  <c r="AZ401" i="3"/>
  <c r="AP401" i="3"/>
  <c r="AH401" i="3"/>
  <c r="AA401" i="3"/>
  <c r="J401" i="3"/>
  <c r="Z395" i="3"/>
  <c r="AL395" i="3"/>
  <c r="BD393" i="3"/>
  <c r="E389" i="3"/>
  <c r="W389" i="3" s="1"/>
  <c r="F389" i="3"/>
  <c r="T389" i="3" s="1"/>
  <c r="L384" i="3"/>
  <c r="AP384" i="3"/>
  <c r="AX372" i="3"/>
  <c r="BD372" i="3"/>
  <c r="AH361" i="3"/>
  <c r="AZ361" i="3"/>
  <c r="BA361" i="3"/>
  <c r="K342" i="3"/>
  <c r="BE342" i="3"/>
  <c r="AR297" i="3"/>
  <c r="AX297" i="3"/>
  <c r="AD233" i="3"/>
  <c r="Q233" i="3"/>
  <c r="AI233" i="3"/>
  <c r="E126" i="3"/>
  <c r="F126" i="3"/>
  <c r="T126" i="3" s="1"/>
  <c r="U395" i="3"/>
  <c r="K395" i="3"/>
  <c r="BH395" i="3"/>
  <c r="AB353" i="3"/>
  <c r="AT353" i="3"/>
  <c r="Q335" i="3"/>
  <c r="AZ335" i="3"/>
  <c r="Z329" i="3"/>
  <c r="AL329" i="3"/>
  <c r="E243" i="3"/>
  <c r="N243" i="3" s="1"/>
  <c r="F243" i="3"/>
  <c r="T243" i="3" s="1"/>
  <c r="F406" i="3"/>
  <c r="T406" i="3" s="1"/>
  <c r="AF404" i="3"/>
  <c r="AR403" i="3"/>
  <c r="BF401" i="3"/>
  <c r="AU401" i="3"/>
  <c r="AM401" i="3"/>
  <c r="AC401" i="3"/>
  <c r="Q401" i="3"/>
  <c r="F399" i="3"/>
  <c r="T399" i="3" s="1"/>
  <c r="AD395" i="3"/>
  <c r="AD394" i="3"/>
  <c r="E383" i="3"/>
  <c r="N383" i="3" s="1"/>
  <c r="F383" i="3"/>
  <c r="T383" i="3" s="1"/>
  <c r="AO371" i="3"/>
  <c r="P371" i="3"/>
  <c r="AM371" i="3"/>
  <c r="AX359" i="3"/>
  <c r="Z359" i="3"/>
  <c r="AR359" i="3"/>
  <c r="AR345" i="3"/>
  <c r="BD345" i="3"/>
  <c r="Z345" i="3"/>
  <c r="AX345" i="3"/>
  <c r="R247" i="3"/>
  <c r="I247" i="3"/>
  <c r="AC247" i="3"/>
  <c r="AU247" i="3"/>
  <c r="AM247" i="3"/>
  <c r="AP393" i="3"/>
  <c r="BB391" i="3"/>
  <c r="X391" i="3"/>
  <c r="AV390" i="3"/>
  <c r="AN390" i="3"/>
  <c r="AG390" i="3"/>
  <c r="X390" i="3"/>
  <c r="O390" i="3"/>
  <c r="F390" i="3"/>
  <c r="T390" i="3" s="1"/>
  <c r="AH387" i="3"/>
  <c r="K386" i="3"/>
  <c r="BD383" i="3"/>
  <c r="AM382" i="3"/>
  <c r="AA381" i="3"/>
  <c r="AX379" i="3"/>
  <c r="BG378" i="3"/>
  <c r="AY378" i="3"/>
  <c r="AS378" i="3"/>
  <c r="AG378" i="3"/>
  <c r="U378" i="3"/>
  <c r="AY375" i="3"/>
  <c r="AF375" i="3"/>
  <c r="Q375" i="3"/>
  <c r="AM370" i="3"/>
  <c r="BB366" i="3"/>
  <c r="AH366" i="3"/>
  <c r="F366" i="3"/>
  <c r="T366" i="3" s="1"/>
  <c r="AT363" i="3"/>
  <c r="BH360" i="3"/>
  <c r="AO360" i="3"/>
  <c r="V360" i="3"/>
  <c r="I360" i="3"/>
  <c r="BF355" i="3"/>
  <c r="Q355" i="3"/>
  <c r="AC351" i="3"/>
  <c r="BF348" i="3"/>
  <c r="AL341" i="3"/>
  <c r="BB336" i="3"/>
  <c r="AT336" i="3"/>
  <c r="AI336" i="3"/>
  <c r="X336" i="3"/>
  <c r="K336" i="3"/>
  <c r="AN331" i="3"/>
  <c r="AF328" i="3"/>
  <c r="Q327" i="3"/>
  <c r="AN324" i="3"/>
  <c r="V324" i="3"/>
  <c r="R323" i="3"/>
  <c r="AZ310" i="3"/>
  <c r="AT309" i="3"/>
  <c r="F307" i="3"/>
  <c r="T307" i="3" s="1"/>
  <c r="K303" i="3"/>
  <c r="L303" i="3"/>
  <c r="AC303" i="3"/>
  <c r="AT303" i="3"/>
  <c r="AA293" i="3"/>
  <c r="F286" i="3"/>
  <c r="T286" i="3" s="1"/>
  <c r="F280" i="3"/>
  <c r="T280" i="3" s="1"/>
  <c r="J265" i="3"/>
  <c r="R265" i="3"/>
  <c r="AG265" i="3"/>
  <c r="AT265" i="3"/>
  <c r="BE265" i="3"/>
  <c r="I265" i="3"/>
  <c r="V265" i="3"/>
  <c r="AJ265" i="3"/>
  <c r="AU265" i="3"/>
  <c r="BH265" i="3"/>
  <c r="Q265" i="3"/>
  <c r="AB265" i="3"/>
  <c r="AP265" i="3"/>
  <c r="AZ265" i="3"/>
  <c r="E261" i="3"/>
  <c r="N261" i="3" s="1"/>
  <c r="F261" i="3"/>
  <c r="T261" i="3" s="1"/>
  <c r="AP248" i="3"/>
  <c r="I248" i="3"/>
  <c r="BA248" i="3"/>
  <c r="AG248" i="3"/>
  <c r="F201" i="3"/>
  <c r="T201" i="3" s="1"/>
  <c r="E200" i="3"/>
  <c r="N200" i="3" s="1"/>
  <c r="F200" i="3"/>
  <c r="T200" i="3" s="1"/>
  <c r="X192" i="3"/>
  <c r="AJ190" i="3"/>
  <c r="BH190" i="3"/>
  <c r="P190" i="3"/>
  <c r="Q175" i="3"/>
  <c r="J175" i="3"/>
  <c r="AJ175" i="3"/>
  <c r="BF175" i="3"/>
  <c r="O175" i="3"/>
  <c r="AM175" i="3"/>
  <c r="BH175" i="3"/>
  <c r="AB175" i="3"/>
  <c r="AY175" i="3"/>
  <c r="AL161" i="3"/>
  <c r="AX161" i="3"/>
  <c r="I160" i="3"/>
  <c r="X139" i="3"/>
  <c r="BF139" i="3"/>
  <c r="Z379" i="3"/>
  <c r="BF375" i="3"/>
  <c r="AN375" i="3"/>
  <c r="AU360" i="3"/>
  <c r="AD360" i="3"/>
  <c r="P360" i="3"/>
  <c r="AL339" i="3"/>
  <c r="BH336" i="3"/>
  <c r="AV336" i="3"/>
  <c r="AN336" i="3"/>
  <c r="AD336" i="3"/>
  <c r="Q336" i="3"/>
  <c r="AY324" i="3"/>
  <c r="AI324" i="3"/>
  <c r="BE323" i="3"/>
  <c r="BG309" i="3"/>
  <c r="AR300" i="3"/>
  <c r="AF300" i="3"/>
  <c r="E299" i="3"/>
  <c r="F299" i="3"/>
  <c r="T299" i="3" s="1"/>
  <c r="AA274" i="3"/>
  <c r="BH274" i="3"/>
  <c r="I262" i="3"/>
  <c r="AO262" i="3"/>
  <c r="AU251" i="3"/>
  <c r="Q251" i="3"/>
  <c r="BD221" i="3"/>
  <c r="AL221" i="3"/>
  <c r="AN213" i="3"/>
  <c r="U213" i="3"/>
  <c r="BG213" i="3"/>
  <c r="AH167" i="3"/>
  <c r="I167" i="3"/>
  <c r="AZ167" i="3"/>
  <c r="Q167" i="3"/>
  <c r="BH167" i="3"/>
  <c r="AT167" i="3"/>
  <c r="E138" i="3"/>
  <c r="N138" i="3" s="1"/>
  <c r="F138" i="3"/>
  <c r="T138" i="3" s="1"/>
  <c r="E279" i="3"/>
  <c r="N279" i="3" s="1"/>
  <c r="F279" i="3"/>
  <c r="T279" i="3" s="1"/>
  <c r="E208" i="3"/>
  <c r="W208" i="3" s="1"/>
  <c r="F208" i="3"/>
  <c r="T208" i="3" s="1"/>
  <c r="AF203" i="3"/>
  <c r="BD203" i="3"/>
  <c r="BD198" i="3"/>
  <c r="AR198" i="3"/>
  <c r="I192" i="3"/>
  <c r="U192" i="3"/>
  <c r="AB192" i="3"/>
  <c r="AN192" i="3"/>
  <c r="BA192" i="3"/>
  <c r="K192" i="3"/>
  <c r="V192" i="3"/>
  <c r="AC192" i="3"/>
  <c r="AP192" i="3"/>
  <c r="BB192" i="3"/>
  <c r="P192" i="3"/>
  <c r="AA192" i="3"/>
  <c r="AI192" i="3"/>
  <c r="AV192" i="3"/>
  <c r="BH192" i="3"/>
  <c r="AX186" i="3"/>
  <c r="Z186" i="3"/>
  <c r="V169" i="3"/>
  <c r="AM169" i="3"/>
  <c r="BA169" i="3"/>
  <c r="BA151" i="3"/>
  <c r="AA151" i="3"/>
  <c r="AB151" i="3"/>
  <c r="AR276" i="3"/>
  <c r="V271" i="3"/>
  <c r="AX268" i="3"/>
  <c r="AX263" i="3"/>
  <c r="BG255" i="3"/>
  <c r="AP255" i="3"/>
  <c r="AA255" i="3"/>
  <c r="BH250" i="3"/>
  <c r="AB250" i="3"/>
  <c r="I250" i="3"/>
  <c r="AI245" i="3"/>
  <c r="AX241" i="3"/>
  <c r="Z241" i="3"/>
  <c r="AG221" i="3"/>
  <c r="AT220" i="3"/>
  <c r="AG220" i="3"/>
  <c r="K186" i="3"/>
  <c r="AX165" i="3"/>
  <c r="AJ161" i="3"/>
  <c r="BE155" i="3"/>
  <c r="Z153" i="3"/>
  <c r="AR152" i="3"/>
  <c r="Z148" i="3"/>
  <c r="Z144" i="3"/>
  <c r="AO140" i="3"/>
  <c r="L140" i="3"/>
  <c r="AN135" i="3"/>
  <c r="F127" i="3"/>
  <c r="T127" i="3" s="1"/>
  <c r="BE208" i="3"/>
  <c r="AT205" i="3"/>
  <c r="L205" i="3"/>
  <c r="AR148" i="3"/>
  <c r="BG140" i="3"/>
  <c r="V140" i="3"/>
  <c r="AN132" i="3"/>
  <c r="BD276" i="3"/>
  <c r="AL272" i="3"/>
  <c r="BD268" i="3"/>
  <c r="F265" i="3"/>
  <c r="T265" i="3" s="1"/>
  <c r="F262" i="3"/>
  <c r="T262" i="3" s="1"/>
  <c r="AG261" i="3"/>
  <c r="F260" i="3"/>
  <c r="T260" i="3" s="1"/>
  <c r="F257" i="3"/>
  <c r="T257" i="3" s="1"/>
  <c r="AV255" i="3"/>
  <c r="AC255" i="3"/>
  <c r="J255" i="3"/>
  <c r="F252" i="3"/>
  <c r="T252" i="3" s="1"/>
  <c r="AI250" i="3"/>
  <c r="K250" i="3"/>
  <c r="AX248" i="3"/>
  <c r="F248" i="3"/>
  <c r="T248" i="3" s="1"/>
  <c r="AY245" i="3"/>
  <c r="Z228" i="3"/>
  <c r="P224" i="3"/>
  <c r="AZ220" i="3"/>
  <c r="AI220" i="3"/>
  <c r="R220" i="3"/>
  <c r="AL217" i="3"/>
  <c r="AT208" i="3"/>
  <c r="AI205" i="3"/>
  <c r="AT201" i="3"/>
  <c r="P201" i="3"/>
  <c r="BH200" i="3"/>
  <c r="AB200" i="3"/>
  <c r="F199" i="3"/>
  <c r="T199" i="3" s="1"/>
  <c r="AS198" i="3"/>
  <c r="AI198" i="3"/>
  <c r="Q198" i="3"/>
  <c r="AF183" i="3"/>
  <c r="AR177" i="3"/>
  <c r="BD165" i="3"/>
  <c r="V164" i="3"/>
  <c r="V162" i="3"/>
  <c r="AV161" i="3"/>
  <c r="F156" i="3"/>
  <c r="T156" i="3" s="1"/>
  <c r="AR153" i="3"/>
  <c r="Z363" i="3"/>
  <c r="U354" i="3"/>
  <c r="BF354" i="3"/>
  <c r="R346" i="3"/>
  <c r="AN346" i="3"/>
  <c r="AM337" i="3"/>
  <c r="X337" i="3"/>
  <c r="AM335" i="3"/>
  <c r="AA335" i="3"/>
  <c r="AV335" i="3"/>
  <c r="AC332" i="3"/>
  <c r="BB332" i="3"/>
  <c r="R332" i="3"/>
  <c r="AT332" i="3"/>
  <c r="AR325" i="3"/>
  <c r="BD325" i="3"/>
  <c r="J387" i="3"/>
  <c r="AY386" i="3"/>
  <c r="AH386" i="3"/>
  <c r="Q386" i="3"/>
  <c r="BH385" i="3"/>
  <c r="AO385" i="3"/>
  <c r="X385" i="3"/>
  <c r="I385" i="3"/>
  <c r="BF383" i="3"/>
  <c r="AT383" i="3"/>
  <c r="AH383" i="3"/>
  <c r="V383" i="3"/>
  <c r="L383" i="3"/>
  <c r="AA382" i="3"/>
  <c r="AB381" i="3"/>
  <c r="AP380" i="3"/>
  <c r="BB379" i="3"/>
  <c r="X379" i="3"/>
  <c r="AJ377" i="3"/>
  <c r="K376" i="3"/>
  <c r="BD375" i="3"/>
  <c r="AS375" i="3"/>
  <c r="AI375" i="3"/>
  <c r="AA375" i="3"/>
  <c r="O375" i="3"/>
  <c r="AH374" i="3"/>
  <c r="BD373" i="3"/>
  <c r="BD371" i="3"/>
  <c r="AF371" i="3"/>
  <c r="F371" i="3"/>
  <c r="T371" i="3" s="1"/>
  <c r="BA366" i="3"/>
  <c r="AN366" i="3"/>
  <c r="V366" i="3"/>
  <c r="I366" i="3"/>
  <c r="AU364" i="3"/>
  <c r="AX363" i="3"/>
  <c r="BF359" i="3"/>
  <c r="AO359" i="3"/>
  <c r="F358" i="3"/>
  <c r="T358" i="3" s="1"/>
  <c r="AN355" i="3"/>
  <c r="X351" i="3"/>
  <c r="E351" i="3"/>
  <c r="W351" i="3" s="1"/>
  <c r="F351" i="3"/>
  <c r="T351" i="3" s="1"/>
  <c r="AI350" i="3"/>
  <c r="AJ349" i="3"/>
  <c r="AI342" i="3"/>
  <c r="F336" i="3"/>
  <c r="T336" i="3" s="1"/>
  <c r="AG335" i="3"/>
  <c r="AZ332" i="3"/>
  <c r="AB330" i="3"/>
  <c r="AM318" i="3"/>
  <c r="BH318" i="3"/>
  <c r="P288" i="3"/>
  <c r="BG288" i="3"/>
  <c r="AA288" i="3"/>
  <c r="AS288" i="3"/>
  <c r="BF288" i="3"/>
  <c r="AX371" i="3"/>
  <c r="Z371" i="3"/>
  <c r="P364" i="3"/>
  <c r="AL363" i="3"/>
  <c r="BD363" i="3"/>
  <c r="BD349" i="3"/>
  <c r="AL349" i="3"/>
  <c r="AO333" i="3"/>
  <c r="J319" i="3"/>
  <c r="BA319" i="3"/>
  <c r="AC319" i="3"/>
  <c r="BG319" i="3"/>
  <c r="AP319" i="3"/>
  <c r="AB302" i="3"/>
  <c r="AH302" i="3"/>
  <c r="V292" i="3"/>
  <c r="O292" i="3"/>
  <c r="BG292" i="3"/>
  <c r="AC292" i="3"/>
  <c r="AT292" i="3"/>
  <c r="AI281" i="3"/>
  <c r="BH281" i="3"/>
  <c r="I281" i="3"/>
  <c r="AO281" i="3"/>
  <c r="P281" i="3"/>
  <c r="AU281" i="3"/>
  <c r="W388" i="3"/>
  <c r="BG386" i="3"/>
  <c r="AP386" i="3"/>
  <c r="AA386" i="3"/>
  <c r="I386" i="3"/>
  <c r="AB384" i="3"/>
  <c r="BH380" i="3"/>
  <c r="K380" i="3"/>
  <c r="J379" i="3"/>
  <c r="F378" i="3"/>
  <c r="T378" i="3" s="1"/>
  <c r="BE374" i="3"/>
  <c r="I374" i="3"/>
  <c r="AL371" i="3"/>
  <c r="Q371" i="3"/>
  <c r="X371" i="3"/>
  <c r="AT369" i="3"/>
  <c r="AD366" i="3"/>
  <c r="K364" i="3"/>
  <c r="AR363" i="3"/>
  <c r="I361" i="3"/>
  <c r="AA361" i="3"/>
  <c r="F359" i="3"/>
  <c r="T359" i="3" s="1"/>
  <c r="AB358" i="3"/>
  <c r="BG358" i="3"/>
  <c r="BD356" i="3"/>
  <c r="K356" i="3"/>
  <c r="AB356" i="3"/>
  <c r="J355" i="3"/>
  <c r="AH355" i="3"/>
  <c r="AY355" i="3"/>
  <c r="AG354" i="3"/>
  <c r="AF353" i="3"/>
  <c r="BD353" i="3"/>
  <c r="BD351" i="3"/>
  <c r="AR351" i="3"/>
  <c r="BH350" i="3"/>
  <c r="L350" i="3"/>
  <c r="F339" i="3"/>
  <c r="T339" i="3" s="1"/>
  <c r="AT335" i="3"/>
  <c r="J335" i="3"/>
  <c r="AA332" i="3"/>
  <c r="E331" i="3"/>
  <c r="W331" i="3" s="1"/>
  <c r="F331" i="3"/>
  <c r="T331" i="3" s="1"/>
  <c r="L315" i="3"/>
  <c r="BF315" i="3"/>
  <c r="AA315" i="3"/>
  <c r="AT315" i="3"/>
  <c r="F308" i="3"/>
  <c r="T308" i="3" s="1"/>
  <c r="E295" i="3"/>
  <c r="F295" i="3"/>
  <c r="T295" i="3" s="1"/>
  <c r="V281" i="3"/>
  <c r="AO267" i="3"/>
  <c r="AY267" i="3"/>
  <c r="O267" i="3"/>
  <c r="AZ267" i="3"/>
  <c r="U267" i="3"/>
  <c r="AJ267" i="3"/>
  <c r="K263" i="3"/>
  <c r="U263" i="3"/>
  <c r="J263" i="3"/>
  <c r="AA263" i="3"/>
  <c r="AM263" i="3"/>
  <c r="BB263" i="3"/>
  <c r="L263" i="3"/>
  <c r="AD263" i="3"/>
  <c r="AS263" i="3"/>
  <c r="Q263" i="3"/>
  <c r="AJ263" i="3"/>
  <c r="BH263" i="3"/>
  <c r="AV263" i="3"/>
  <c r="AJ333" i="3"/>
  <c r="BB333" i="3"/>
  <c r="U333" i="3"/>
  <c r="AV333" i="3"/>
  <c r="N166" i="3"/>
  <c r="BE386" i="3"/>
  <c r="AJ386" i="3"/>
  <c r="R386" i="3"/>
  <c r="F386" i="3"/>
  <c r="T386" i="3" s="1"/>
  <c r="AU385" i="3"/>
  <c r="AC385" i="3"/>
  <c r="K384" i="3"/>
  <c r="AX383" i="3"/>
  <c r="Z383" i="3"/>
  <c r="F379" i="3"/>
  <c r="T379" i="3" s="1"/>
  <c r="BD377" i="3"/>
  <c r="AX375" i="3"/>
  <c r="F374" i="3"/>
  <c r="T374" i="3" s="1"/>
  <c r="BF371" i="3"/>
  <c r="AH371" i="3"/>
  <c r="J371" i="3"/>
  <c r="AB369" i="3"/>
  <c r="O366" i="3"/>
  <c r="X366" i="3"/>
  <c r="AJ366" i="3"/>
  <c r="AU366" i="3"/>
  <c r="BF366" i="3"/>
  <c r="AI362" i="3"/>
  <c r="AH362" i="3"/>
  <c r="O354" i="3"/>
  <c r="AO350" i="3"/>
  <c r="E340" i="3"/>
  <c r="N340" i="3" s="1"/>
  <c r="F340" i="3"/>
  <c r="T340" i="3" s="1"/>
  <c r="BE338" i="3"/>
  <c r="U337" i="3"/>
  <c r="AJ335" i="3"/>
  <c r="F335" i="3"/>
  <c r="T335" i="3" s="1"/>
  <c r="BH333" i="3"/>
  <c r="K333" i="3"/>
  <c r="O332" i="3"/>
  <c r="AM328" i="3"/>
  <c r="L328" i="3"/>
  <c r="AI319" i="3"/>
  <c r="F316" i="3"/>
  <c r="T316" i="3" s="1"/>
  <c r="P309" i="3"/>
  <c r="AG309" i="3"/>
  <c r="BB309" i="3"/>
  <c r="I309" i="3"/>
  <c r="AI309" i="3"/>
  <c r="AA309" i="3"/>
  <c r="AU309" i="3"/>
  <c r="AA304" i="3"/>
  <c r="BF304" i="3"/>
  <c r="AH304" i="3"/>
  <c r="AY304" i="3"/>
  <c r="F300" i="3"/>
  <c r="T300" i="3" s="1"/>
  <c r="AN292" i="3"/>
  <c r="E282" i="3"/>
  <c r="F282" i="3"/>
  <c r="T282" i="3" s="1"/>
  <c r="E235" i="3"/>
  <c r="F235" i="3"/>
  <c r="T235" i="3" s="1"/>
  <c r="J222" i="3"/>
  <c r="X222" i="3"/>
  <c r="BF222" i="3"/>
  <c r="AN222" i="3"/>
  <c r="BH334" i="3"/>
  <c r="AZ334" i="3"/>
  <c r="AS334" i="3"/>
  <c r="AG334" i="3"/>
  <c r="U334" i="3"/>
  <c r="K334" i="3"/>
  <c r="BD329" i="3"/>
  <c r="F322" i="3"/>
  <c r="T322" i="3" s="1"/>
  <c r="AL320" i="3"/>
  <c r="N319" i="3"/>
  <c r="AF312" i="3"/>
  <c r="F306" i="3"/>
  <c r="T306" i="3" s="1"/>
  <c r="BG303" i="3"/>
  <c r="AZ303" i="3"/>
  <c r="AS303" i="3"/>
  <c r="AI303" i="3"/>
  <c r="AB303" i="3"/>
  <c r="R303" i="3"/>
  <c r="J303" i="3"/>
  <c r="V301" i="3"/>
  <c r="F298" i="3"/>
  <c r="T298" i="3" s="1"/>
  <c r="AA297" i="3"/>
  <c r="F296" i="3"/>
  <c r="T296" i="3" s="1"/>
  <c r="F294" i="3"/>
  <c r="T294" i="3" s="1"/>
  <c r="BH291" i="3"/>
  <c r="U291" i="3"/>
  <c r="AM290" i="3"/>
  <c r="AZ290" i="3"/>
  <c r="I277" i="3"/>
  <c r="BB277" i="3"/>
  <c r="AB277" i="3"/>
  <c r="E275" i="3"/>
  <c r="W275" i="3" s="1"/>
  <c r="F275" i="3"/>
  <c r="T275" i="3" s="1"/>
  <c r="J243" i="3"/>
  <c r="R243" i="3"/>
  <c r="AY243" i="3"/>
  <c r="AO243" i="3"/>
  <c r="X232" i="3"/>
  <c r="AD232" i="3"/>
  <c r="AV232" i="3"/>
  <c r="L232" i="3"/>
  <c r="AH232" i="3"/>
  <c r="BB232" i="3"/>
  <c r="O232" i="3"/>
  <c r="AM232" i="3"/>
  <c r="AP203" i="3"/>
  <c r="AA203" i="3"/>
  <c r="E159" i="3"/>
  <c r="F159" i="3"/>
  <c r="T159" i="3" s="1"/>
  <c r="AL156" i="3"/>
  <c r="Z156" i="3"/>
  <c r="AR156" i="3"/>
  <c r="Q126" i="3"/>
  <c r="AG126" i="3"/>
  <c r="AY126" i="3"/>
  <c r="R126" i="3"/>
  <c r="AO126" i="3"/>
  <c r="AZ126" i="3"/>
  <c r="I126" i="3"/>
  <c r="V126" i="3"/>
  <c r="AP126" i="3"/>
  <c r="BE126" i="3"/>
  <c r="AB126" i="3"/>
  <c r="AU126" i="3"/>
  <c r="L126" i="3"/>
  <c r="BH126" i="3"/>
  <c r="AL316" i="3"/>
  <c r="BE303" i="3"/>
  <c r="AU303" i="3"/>
  <c r="AN303" i="3"/>
  <c r="AG303" i="3"/>
  <c r="V303" i="3"/>
  <c r="O303" i="3"/>
  <c r="E292" i="3"/>
  <c r="W292" i="3" s="1"/>
  <c r="F292" i="3"/>
  <c r="T292" i="3" s="1"/>
  <c r="AM278" i="3"/>
  <c r="AZ278" i="3"/>
  <c r="O278" i="3"/>
  <c r="E270" i="3"/>
  <c r="W270" i="3" s="1"/>
  <c r="F270" i="3"/>
  <c r="T270" i="3" s="1"/>
  <c r="E239" i="3"/>
  <c r="N239" i="3" s="1"/>
  <c r="F239" i="3"/>
  <c r="T239" i="3" s="1"/>
  <c r="E231" i="3"/>
  <c r="N231" i="3" s="1"/>
  <c r="F231" i="3"/>
  <c r="T231" i="3" s="1"/>
  <c r="AF206" i="3"/>
  <c r="AL206" i="3"/>
  <c r="AR206" i="3"/>
  <c r="AX206" i="3"/>
  <c r="AL199" i="3"/>
  <c r="AF199" i="3"/>
  <c r="BD199" i="3"/>
  <c r="E187" i="3"/>
  <c r="W187" i="3" s="1"/>
  <c r="F187" i="3"/>
  <c r="T187" i="3" s="1"/>
  <c r="R171" i="3"/>
  <c r="I171" i="3"/>
  <c r="AL142" i="3"/>
  <c r="AR142" i="3"/>
  <c r="BD140" i="3"/>
  <c r="AF140" i="3"/>
  <c r="AI291" i="3"/>
  <c r="AM291" i="3"/>
  <c r="AH278" i="3"/>
  <c r="AR273" i="3"/>
  <c r="AX273" i="3"/>
  <c r="L271" i="3"/>
  <c r="AA271" i="3"/>
  <c r="AU271" i="3"/>
  <c r="J271" i="3"/>
  <c r="AH271" i="3"/>
  <c r="BB271" i="3"/>
  <c r="O271" i="3"/>
  <c r="AI271" i="3"/>
  <c r="BE271" i="3"/>
  <c r="P259" i="3"/>
  <c r="V259" i="3"/>
  <c r="BB259" i="3"/>
  <c r="J259" i="3"/>
  <c r="AO259" i="3"/>
  <c r="BG259" i="3"/>
  <c r="K259" i="3"/>
  <c r="AD259" i="3"/>
  <c r="BH259" i="3"/>
  <c r="E253" i="3"/>
  <c r="N253" i="3" s="1"/>
  <c r="F253" i="3"/>
  <c r="T253" i="3" s="1"/>
  <c r="P249" i="3"/>
  <c r="K249" i="3"/>
  <c r="V249" i="3"/>
  <c r="AM249" i="3"/>
  <c r="AY249" i="3"/>
  <c r="L249" i="3"/>
  <c r="AA249" i="3"/>
  <c r="AN249" i="3"/>
  <c r="BB249" i="3"/>
  <c r="Q249" i="3"/>
  <c r="AD249" i="3"/>
  <c r="AO249" i="3"/>
  <c r="BG249" i="3"/>
  <c r="R244" i="3"/>
  <c r="AO244" i="3"/>
  <c r="BD242" i="3"/>
  <c r="AX242" i="3"/>
  <c r="J241" i="3"/>
  <c r="AA241" i="3"/>
  <c r="AM241" i="3"/>
  <c r="BB241" i="3"/>
  <c r="O241" i="3"/>
  <c r="Z215" i="3"/>
  <c r="AR215" i="3"/>
  <c r="J213" i="3"/>
  <c r="AC213" i="3"/>
  <c r="AS213" i="3"/>
  <c r="K213" i="3"/>
  <c r="AG213" i="3"/>
  <c r="AU213" i="3"/>
  <c r="Q213" i="3"/>
  <c r="AH213" i="3"/>
  <c r="BB213" i="3"/>
  <c r="Q194" i="3"/>
  <c r="AA194" i="3"/>
  <c r="AY194" i="3"/>
  <c r="I194" i="3"/>
  <c r="AG194" i="3"/>
  <c r="AZ194" i="3"/>
  <c r="AN194" i="3"/>
  <c r="AT194" i="3"/>
  <c r="K194" i="3"/>
  <c r="BG194" i="3"/>
  <c r="K179" i="3"/>
  <c r="Q179" i="3"/>
  <c r="AG179" i="3"/>
  <c r="AV179" i="3"/>
  <c r="V179" i="3"/>
  <c r="AM179" i="3"/>
  <c r="AZ179" i="3"/>
  <c r="I179" i="3"/>
  <c r="AB179" i="3"/>
  <c r="AO179" i="3"/>
  <c r="BA179" i="3"/>
  <c r="BH179" i="3"/>
  <c r="L179" i="3"/>
  <c r="AC179" i="3"/>
  <c r="BA284" i="3"/>
  <c r="AF276" i="3"/>
  <c r="AJ275" i="3"/>
  <c r="Z268" i="3"/>
  <c r="AV266" i="3"/>
  <c r="X266" i="3"/>
  <c r="BD263" i="3"/>
  <c r="AX259" i="3"/>
  <c r="AL256" i="3"/>
  <c r="BH246" i="3"/>
  <c r="BD241" i="3"/>
  <c r="AR241" i="3"/>
  <c r="AV236" i="3"/>
  <c r="BH233" i="3"/>
  <c r="AD229" i="3"/>
  <c r="AM223" i="3"/>
  <c r="AF221" i="3"/>
  <c r="AR219" i="3"/>
  <c r="AF217" i="3"/>
  <c r="BF205" i="3"/>
  <c r="AP205" i="3"/>
  <c r="AB205" i="3"/>
  <c r="K205" i="3"/>
  <c r="J197" i="3"/>
  <c r="O197" i="3"/>
  <c r="X197" i="3"/>
  <c r="AD197" i="3"/>
  <c r="AM197" i="3"/>
  <c r="K196" i="3"/>
  <c r="O196" i="3"/>
  <c r="AM196" i="3"/>
  <c r="BE196" i="3"/>
  <c r="Q196" i="3"/>
  <c r="AO196" i="3"/>
  <c r="BH196" i="3"/>
  <c r="BE172" i="3"/>
  <c r="L172" i="3"/>
  <c r="J168" i="3"/>
  <c r="K168" i="3"/>
  <c r="X168" i="3"/>
  <c r="AJ168" i="3"/>
  <c r="AV168" i="3"/>
  <c r="BH168" i="3"/>
  <c r="O168" i="3"/>
  <c r="AB168" i="3"/>
  <c r="AN168" i="3"/>
  <c r="AZ168" i="3"/>
  <c r="Q168" i="3"/>
  <c r="AD168" i="3"/>
  <c r="AP168" i="3"/>
  <c r="BB168" i="3"/>
  <c r="J163" i="3"/>
  <c r="AM163" i="3"/>
  <c r="I163" i="3"/>
  <c r="AU163" i="3"/>
  <c r="V163" i="3"/>
  <c r="BA163" i="3"/>
  <c r="AH144" i="3"/>
  <c r="K144" i="3"/>
  <c r="AL137" i="3"/>
  <c r="AF137" i="3"/>
  <c r="O135" i="3"/>
  <c r="AI275" i="3"/>
  <c r="Z259" i="3"/>
  <c r="Z256" i="3"/>
  <c r="AO246" i="3"/>
  <c r="Z244" i="3"/>
  <c r="BF235" i="3"/>
  <c r="AS233" i="3"/>
  <c r="BD228" i="3"/>
  <c r="F226" i="3"/>
  <c r="T226" i="3" s="1"/>
  <c r="F221" i="3"/>
  <c r="T221" i="3" s="1"/>
  <c r="P220" i="3"/>
  <c r="Z219" i="3"/>
  <c r="F217" i="3"/>
  <c r="T217" i="3" s="1"/>
  <c r="AA215" i="3"/>
  <c r="AZ208" i="3"/>
  <c r="O208" i="3"/>
  <c r="BA205" i="3"/>
  <c r="AJ205" i="3"/>
  <c r="V205" i="3"/>
  <c r="F203" i="3"/>
  <c r="T203" i="3" s="1"/>
  <c r="BG197" i="3"/>
  <c r="AY197" i="3"/>
  <c r="AP197" i="3"/>
  <c r="AG197" i="3"/>
  <c r="U197" i="3"/>
  <c r="K197" i="3"/>
  <c r="AC196" i="3"/>
  <c r="AL178" i="3"/>
  <c r="BD178" i="3"/>
  <c r="AR149" i="3"/>
  <c r="AL149" i="3"/>
  <c r="AX149" i="3"/>
  <c r="Z149" i="3"/>
  <c r="BD149" i="3"/>
  <c r="L144" i="3"/>
  <c r="U134" i="3"/>
  <c r="AG134" i="3"/>
  <c r="BE134" i="3"/>
  <c r="AN134" i="3"/>
  <c r="L134" i="3"/>
  <c r="AT134" i="3"/>
  <c r="AB174" i="3"/>
  <c r="AJ174" i="3"/>
  <c r="BE174" i="3"/>
  <c r="R174" i="3"/>
  <c r="U169" i="3"/>
  <c r="AA169" i="3"/>
  <c r="AN169" i="3"/>
  <c r="BG169" i="3"/>
  <c r="K169" i="3"/>
  <c r="AC169" i="3"/>
  <c r="AT169" i="3"/>
  <c r="O169" i="3"/>
  <c r="AI169" i="3"/>
  <c r="AY169" i="3"/>
  <c r="V155" i="3"/>
  <c r="AC155" i="3"/>
  <c r="I155" i="3"/>
  <c r="AM155" i="3"/>
  <c r="O155" i="3"/>
  <c r="AV155" i="3"/>
  <c r="P135" i="3"/>
  <c r="AC135" i="3"/>
  <c r="AO135" i="3"/>
  <c r="BA135" i="3"/>
  <c r="I135" i="3"/>
  <c r="U135" i="3"/>
  <c r="AH135" i="3"/>
  <c r="AT135" i="3"/>
  <c r="BF135" i="3"/>
  <c r="J135" i="3"/>
  <c r="V135" i="3"/>
  <c r="AI135" i="3"/>
  <c r="AU135" i="3"/>
  <c r="BG135" i="3"/>
  <c r="AR176" i="3"/>
  <c r="BE175" i="3"/>
  <c r="AT175" i="3"/>
  <c r="AG175" i="3"/>
  <c r="V175" i="3"/>
  <c r="I175" i="3"/>
  <c r="AN173" i="3"/>
  <c r="K173" i="3"/>
  <c r="AY151" i="3"/>
  <c r="I151" i="3"/>
  <c r="AR144" i="3"/>
  <c r="AF129" i="3"/>
  <c r="AX184" i="3"/>
  <c r="Z184" i="3"/>
  <c r="AR183" i="3"/>
  <c r="P182" i="3"/>
  <c r="BG180" i="3"/>
  <c r="AY180" i="3"/>
  <c r="AO180" i="3"/>
  <c r="AI180" i="3"/>
  <c r="AB180" i="3"/>
  <c r="R180" i="3"/>
  <c r="F179" i="3"/>
  <c r="T179" i="3" s="1"/>
  <c r="Q178" i="3"/>
  <c r="AF177" i="3"/>
  <c r="AZ175" i="3"/>
  <c r="AP175" i="3"/>
  <c r="AC175" i="3"/>
  <c r="AD173" i="3"/>
  <c r="F172" i="3"/>
  <c r="T172" i="3" s="1"/>
  <c r="BH165" i="3"/>
  <c r="BF164" i="3"/>
  <c r="AV164" i="3"/>
  <c r="AJ164" i="3"/>
  <c r="AB164" i="3"/>
  <c r="L164" i="3"/>
  <c r="K162" i="3"/>
  <c r="AX157" i="3"/>
  <c r="AL153" i="3"/>
  <c r="AP151" i="3"/>
  <c r="U149" i="3"/>
  <c r="W147" i="3"/>
  <c r="P145" i="3"/>
  <c r="AS140" i="3"/>
  <c r="AD140" i="3"/>
  <c r="K140" i="3"/>
  <c r="BH388" i="3"/>
  <c r="AT388" i="3"/>
  <c r="AI388" i="3"/>
  <c r="K388" i="3"/>
  <c r="AM387" i="3"/>
  <c r="K387" i="3"/>
  <c r="BH386" i="3"/>
  <c r="BA386" i="3"/>
  <c r="AT386" i="3"/>
  <c r="AM386" i="3"/>
  <c r="AD386" i="3"/>
  <c r="U386" i="3"/>
  <c r="L386" i="3"/>
  <c r="AU384" i="3"/>
  <c r="AD384" i="3"/>
  <c r="P384" i="3"/>
  <c r="BG383" i="3"/>
  <c r="AY383" i="3"/>
  <c r="AR383" i="3"/>
  <c r="AI383" i="3"/>
  <c r="AA383" i="3"/>
  <c r="J383" i="3"/>
  <c r="AZ382" i="3"/>
  <c r="AN382" i="3"/>
  <c r="AB382" i="3"/>
  <c r="O382" i="3"/>
  <c r="BH381" i="3"/>
  <c r="AH381" i="3"/>
  <c r="I381" i="3"/>
  <c r="AU380" i="3"/>
  <c r="AD380" i="3"/>
  <c r="P380" i="3"/>
  <c r="BH379" i="3"/>
  <c r="AO379" i="3"/>
  <c r="K379" i="3"/>
  <c r="J378" i="3"/>
  <c r="I378" i="3"/>
  <c r="Q378" i="3"/>
  <c r="AA378" i="3"/>
  <c r="AH378" i="3"/>
  <c r="AP378" i="3"/>
  <c r="AT375" i="3"/>
  <c r="AM375" i="3"/>
  <c r="V375" i="3"/>
  <c r="BH371" i="3"/>
  <c r="AY371" i="3"/>
  <c r="AJ371" i="3"/>
  <c r="AA371" i="3"/>
  <c r="AH369" i="3"/>
  <c r="I369" i="3"/>
  <c r="AZ369" i="3"/>
  <c r="L366" i="3"/>
  <c r="R366" i="3"/>
  <c r="AA366" i="3"/>
  <c r="AG366" i="3"/>
  <c r="AM366" i="3"/>
  <c r="AS366" i="3"/>
  <c r="AY366" i="3"/>
  <c r="BE366" i="3"/>
  <c r="AT365" i="3"/>
  <c r="Q363" i="3"/>
  <c r="P363" i="3"/>
  <c r="AD363" i="3"/>
  <c r="AN363" i="3"/>
  <c r="AV363" i="3"/>
  <c r="BG363" i="3"/>
  <c r="BD361" i="3"/>
  <c r="AJ361" i="3"/>
  <c r="AA359" i="3"/>
  <c r="BB356" i="3"/>
  <c r="BA355" i="3"/>
  <c r="AS355" i="3"/>
  <c r="AL355" i="3"/>
  <c r="AC355" i="3"/>
  <c r="U355" i="3"/>
  <c r="AV354" i="3"/>
  <c r="AH354" i="3"/>
  <c r="AA350" i="3"/>
  <c r="K350" i="3"/>
  <c r="R350" i="3"/>
  <c r="AU350" i="3"/>
  <c r="K349" i="3"/>
  <c r="AT346" i="3"/>
  <c r="AL333" i="3"/>
  <c r="Z333" i="3"/>
  <c r="I331" i="3"/>
  <c r="R331" i="3"/>
  <c r="AG331" i="3"/>
  <c r="AO331" i="3"/>
  <c r="AZ331" i="3"/>
  <c r="P331" i="3"/>
  <c r="AA331" i="3"/>
  <c r="AI331" i="3"/>
  <c r="AU331" i="3"/>
  <c r="BF331" i="3"/>
  <c r="BB327" i="3"/>
  <c r="AM327" i="3"/>
  <c r="AU294" i="3"/>
  <c r="AA294" i="3"/>
  <c r="AB294" i="3"/>
  <c r="BA294" i="3"/>
  <c r="Q283" i="3"/>
  <c r="AU283" i="3"/>
  <c r="O283" i="3"/>
  <c r="AT283" i="3"/>
  <c r="AC283" i="3"/>
  <c r="AD283" i="3"/>
  <c r="J272" i="3"/>
  <c r="V272" i="3"/>
  <c r="AI272" i="3"/>
  <c r="AS272" i="3"/>
  <c r="BF272" i="3"/>
  <c r="O272" i="3"/>
  <c r="AA272" i="3"/>
  <c r="AT272" i="3"/>
  <c r="BG272" i="3"/>
  <c r="U272" i="3"/>
  <c r="AH272" i="3"/>
  <c r="AN272" i="3"/>
  <c r="BA272" i="3"/>
  <c r="P272" i="3"/>
  <c r="AY272" i="3"/>
  <c r="AC272" i="3"/>
  <c r="AM272" i="3"/>
  <c r="AB257" i="3"/>
  <c r="AO257" i="3"/>
  <c r="V257" i="3"/>
  <c r="AY257" i="3"/>
  <c r="Q257" i="3"/>
  <c r="BE257" i="3"/>
  <c r="AZ257" i="3"/>
  <c r="L257" i="3"/>
  <c r="I240" i="3"/>
  <c r="AI240" i="3"/>
  <c r="AB240" i="3"/>
  <c r="I377" i="3"/>
  <c r="AZ377" i="3"/>
  <c r="AF359" i="3"/>
  <c r="AL359" i="3"/>
  <c r="K354" i="3"/>
  <c r="Q354" i="3"/>
  <c r="AD354" i="3"/>
  <c r="AN354" i="3"/>
  <c r="AY354" i="3"/>
  <c r="Z349" i="3"/>
  <c r="AX349" i="3"/>
  <c r="AP347" i="3"/>
  <c r="AG347" i="3"/>
  <c r="J327" i="3"/>
  <c r="O327" i="3"/>
  <c r="X327" i="3"/>
  <c r="AG327" i="3"/>
  <c r="AO327" i="3"/>
  <c r="AV327" i="3"/>
  <c r="BE327" i="3"/>
  <c r="K327" i="3"/>
  <c r="R327" i="3"/>
  <c r="AC327" i="3"/>
  <c r="AJ327" i="3"/>
  <c r="AS327" i="3"/>
  <c r="BA327" i="3"/>
  <c r="BH327" i="3"/>
  <c r="E326" i="3"/>
  <c r="N326" i="3" s="1"/>
  <c r="F326" i="3"/>
  <c r="T326" i="3" s="1"/>
  <c r="AF213" i="3"/>
  <c r="BD213" i="3"/>
  <c r="L156" i="3"/>
  <c r="I156" i="3"/>
  <c r="R156" i="3"/>
  <c r="AD156" i="3"/>
  <c r="AO156" i="3"/>
  <c r="AY156" i="3"/>
  <c r="BG156" i="3"/>
  <c r="O156" i="3"/>
  <c r="AH156" i="3"/>
  <c r="AT156" i="3"/>
  <c r="BA156" i="3"/>
  <c r="P156" i="3"/>
  <c r="AA156" i="3"/>
  <c r="AM156" i="3"/>
  <c r="AU156" i="3"/>
  <c r="BF156" i="3"/>
  <c r="AG156" i="3"/>
  <c r="J156" i="3"/>
  <c r="AZ156" i="3"/>
  <c r="V156" i="3"/>
  <c r="E128" i="3"/>
  <c r="N128" i="3" s="1"/>
  <c r="F128" i="3"/>
  <c r="T128" i="3" s="1"/>
  <c r="BB387" i="3"/>
  <c r="V387" i="3"/>
  <c r="F385" i="3"/>
  <c r="T385" i="3" s="1"/>
  <c r="AO384" i="3"/>
  <c r="V384" i="3"/>
  <c r="I384" i="3"/>
  <c r="BF382" i="3"/>
  <c r="AT382" i="3"/>
  <c r="AH382" i="3"/>
  <c r="U382" i="3"/>
  <c r="I382" i="3"/>
  <c r="BB380" i="3"/>
  <c r="AO380" i="3"/>
  <c r="V380" i="3"/>
  <c r="I380" i="3"/>
  <c r="AJ379" i="3"/>
  <c r="AH377" i="3"/>
  <c r="L371" i="3"/>
  <c r="O371" i="3"/>
  <c r="V371" i="3"/>
  <c r="AC371" i="3"/>
  <c r="AI371" i="3"/>
  <c r="AN371" i="3"/>
  <c r="AT371" i="3"/>
  <c r="BA371" i="3"/>
  <c r="BG371" i="3"/>
  <c r="AA370" i="3"/>
  <c r="AF367" i="3"/>
  <c r="AR367" i="3"/>
  <c r="BD367" i="3"/>
  <c r="Q365" i="3"/>
  <c r="R362" i="3"/>
  <c r="AB361" i="3"/>
  <c r="AT361" i="3"/>
  <c r="BH361" i="3"/>
  <c r="AX355" i="3"/>
  <c r="Z355" i="3"/>
  <c r="L355" i="3"/>
  <c r="P355" i="3"/>
  <c r="X355" i="3"/>
  <c r="AD355" i="3"/>
  <c r="AJ355" i="3"/>
  <c r="AO355" i="3"/>
  <c r="AV355" i="3"/>
  <c r="BB355" i="3"/>
  <c r="BH355" i="3"/>
  <c r="BE354" i="3"/>
  <c r="AP354" i="3"/>
  <c r="AA354" i="3"/>
  <c r="L354" i="3"/>
  <c r="E354" i="3"/>
  <c r="W354" i="3" s="1"/>
  <c r="F354" i="3"/>
  <c r="T354" i="3" s="1"/>
  <c r="AZ347" i="3"/>
  <c r="J347" i="3"/>
  <c r="U346" i="3"/>
  <c r="BB341" i="3"/>
  <c r="AD341" i="3"/>
  <c r="U329" i="3"/>
  <c r="K329" i="3"/>
  <c r="AD329" i="3"/>
  <c r="BB329" i="3"/>
  <c r="AU327" i="3"/>
  <c r="AD327" i="3"/>
  <c r="L327" i="3"/>
  <c r="U316" i="3"/>
  <c r="AH316" i="3"/>
  <c r="AN316" i="3"/>
  <c r="BA316" i="3"/>
  <c r="P316" i="3"/>
  <c r="AI316" i="3"/>
  <c r="AT316" i="3"/>
  <c r="V316" i="3"/>
  <c r="AY316" i="3"/>
  <c r="O316" i="3"/>
  <c r="AC316" i="3"/>
  <c r="AS316" i="3"/>
  <c r="BG316" i="3"/>
  <c r="U295" i="3"/>
  <c r="AY295" i="3"/>
  <c r="I295" i="3"/>
  <c r="BH295" i="3"/>
  <c r="AC295" i="3"/>
  <c r="P279" i="3"/>
  <c r="BH279" i="3"/>
  <c r="AU279" i="3"/>
  <c r="I279" i="3"/>
  <c r="AS279" i="3"/>
  <c r="BB386" i="3"/>
  <c r="AV386" i="3"/>
  <c r="AN386" i="3"/>
  <c r="AG386" i="3"/>
  <c r="X386" i="3"/>
  <c r="O386" i="3"/>
  <c r="BH384" i="3"/>
  <c r="AI384" i="3"/>
  <c r="Q384" i="3"/>
  <c r="F384" i="3"/>
  <c r="T384" i="3" s="1"/>
  <c r="BE382" i="3"/>
  <c r="AS382" i="3"/>
  <c r="AG382" i="3"/>
  <c r="F382" i="3"/>
  <c r="T382" i="3" s="1"/>
  <c r="AP381" i="3"/>
  <c r="Q381" i="3"/>
  <c r="AI380" i="3"/>
  <c r="Q380" i="3"/>
  <c r="AV379" i="3"/>
  <c r="AD379" i="3"/>
  <c r="Q377" i="3"/>
  <c r="V376" i="3"/>
  <c r="AB376" i="3"/>
  <c r="L375" i="3"/>
  <c r="P375" i="3"/>
  <c r="X375" i="3"/>
  <c r="AD375" i="3"/>
  <c r="AJ375" i="3"/>
  <c r="AO375" i="3"/>
  <c r="AV375" i="3"/>
  <c r="BB375" i="3"/>
  <c r="BH375" i="3"/>
  <c r="BB371" i="3"/>
  <c r="AS371" i="3"/>
  <c r="AD371" i="3"/>
  <c r="U371" i="3"/>
  <c r="L370" i="3"/>
  <c r="AX367" i="3"/>
  <c r="BG366" i="3"/>
  <c r="AZ366" i="3"/>
  <c r="AP366" i="3"/>
  <c r="AI366" i="3"/>
  <c r="AB366" i="3"/>
  <c r="Q366" i="3"/>
  <c r="J366" i="3"/>
  <c r="BH365" i="3"/>
  <c r="F365" i="3"/>
  <c r="T365" i="3" s="1"/>
  <c r="AB364" i="3"/>
  <c r="AD364" i="3"/>
  <c r="BH364" i="3"/>
  <c r="BB363" i="3"/>
  <c r="AO363" i="3"/>
  <c r="AY362" i="3"/>
  <c r="P362" i="3"/>
  <c r="AP361" i="3"/>
  <c r="Q361" i="3"/>
  <c r="E361" i="3"/>
  <c r="W361" i="3" s="1"/>
  <c r="F361" i="3"/>
  <c r="T361" i="3" s="1"/>
  <c r="BH359" i="3"/>
  <c r="AH359" i="3"/>
  <c r="J359" i="3"/>
  <c r="K358" i="3"/>
  <c r="AS358" i="3"/>
  <c r="AF357" i="3"/>
  <c r="BD357" i="3"/>
  <c r="BD355" i="3"/>
  <c r="AT355" i="3"/>
  <c r="AM355" i="3"/>
  <c r="V355" i="3"/>
  <c r="K355" i="3"/>
  <c r="E355" i="3"/>
  <c r="N355" i="3" s="1"/>
  <c r="F355" i="3"/>
  <c r="T355" i="3" s="1"/>
  <c r="BB354" i="3"/>
  <c r="AM354" i="3"/>
  <c r="X354" i="3"/>
  <c r="I354" i="3"/>
  <c r="Q351" i="3"/>
  <c r="J351" i="3"/>
  <c r="AJ351" i="3"/>
  <c r="BF351" i="3"/>
  <c r="BB350" i="3"/>
  <c r="Q350" i="3"/>
  <c r="BH349" i="3"/>
  <c r="AA349" i="3"/>
  <c r="AR347" i="3"/>
  <c r="F347" i="3"/>
  <c r="T347" i="3" s="1"/>
  <c r="J343" i="3"/>
  <c r="E343" i="3"/>
  <c r="F343" i="3"/>
  <c r="T343" i="3" s="1"/>
  <c r="AS341" i="3"/>
  <c r="BD337" i="3"/>
  <c r="AX334" i="3"/>
  <c r="BD334" i="3"/>
  <c r="AS331" i="3"/>
  <c r="V331" i="3"/>
  <c r="E330" i="3"/>
  <c r="N330" i="3" s="1"/>
  <c r="F330" i="3"/>
  <c r="T330" i="3" s="1"/>
  <c r="Q329" i="3"/>
  <c r="BG327" i="3"/>
  <c r="AP327" i="3"/>
  <c r="AA327" i="3"/>
  <c r="I327" i="3"/>
  <c r="AL326" i="3"/>
  <c r="BD326" i="3"/>
  <c r="AA317" i="3"/>
  <c r="AT317" i="3"/>
  <c r="AM316" i="3"/>
  <c r="J315" i="3"/>
  <c r="P315" i="3"/>
  <c r="V315" i="3"/>
  <c r="AG315" i="3"/>
  <c r="AN315" i="3"/>
  <c r="AU315" i="3"/>
  <c r="BE315" i="3"/>
  <c r="I315" i="3"/>
  <c r="R315" i="3"/>
  <c r="AC315" i="3"/>
  <c r="AO315" i="3"/>
  <c r="AZ315" i="3"/>
  <c r="K315" i="3"/>
  <c r="U315" i="3"/>
  <c r="AH315" i="3"/>
  <c r="AS315" i="3"/>
  <c r="BB315" i="3"/>
  <c r="Q315" i="3"/>
  <c r="AB315" i="3"/>
  <c r="AM315" i="3"/>
  <c r="AY315" i="3"/>
  <c r="BH315" i="3"/>
  <c r="AC279" i="3"/>
  <c r="BG336" i="3"/>
  <c r="AZ336" i="3"/>
  <c r="AP336" i="3"/>
  <c r="AJ336" i="3"/>
  <c r="AC336" i="3"/>
  <c r="U336" i="3"/>
  <c r="AP334" i="3"/>
  <c r="AI334" i="3"/>
  <c r="AA334" i="3"/>
  <c r="Q334" i="3"/>
  <c r="AF325" i="3"/>
  <c r="BF324" i="3"/>
  <c r="AM324" i="3"/>
  <c r="AA324" i="3"/>
  <c r="O324" i="3"/>
  <c r="AU319" i="3"/>
  <c r="AD319" i="3"/>
  <c r="R319" i="3"/>
  <c r="AN305" i="3"/>
  <c r="AN304" i="3"/>
  <c r="P304" i="3"/>
  <c r="U301" i="3"/>
  <c r="AN300" i="3"/>
  <c r="BF292" i="3"/>
  <c r="AH292" i="3"/>
  <c r="J292" i="3"/>
  <c r="J288" i="3"/>
  <c r="AI288" i="3"/>
  <c r="BA278" i="3"/>
  <c r="AT274" i="3"/>
  <c r="I274" i="3"/>
  <c r="AU274" i="3"/>
  <c r="AG274" i="3"/>
  <c r="F266" i="3"/>
  <c r="T266" i="3" s="1"/>
  <c r="AA258" i="3"/>
  <c r="K258" i="3"/>
  <c r="AJ258" i="3"/>
  <c r="BA258" i="3"/>
  <c r="L258" i="3"/>
  <c r="AI258" i="3"/>
  <c r="AY258" i="3"/>
  <c r="BA252" i="3"/>
  <c r="BH252" i="3"/>
  <c r="W226" i="3"/>
  <c r="N226" i="3"/>
  <c r="AU222" i="3"/>
  <c r="BB319" i="3"/>
  <c r="AO319" i="3"/>
  <c r="E315" i="3"/>
  <c r="W315" i="3" s="1"/>
  <c r="F315" i="3"/>
  <c r="T315" i="3" s="1"/>
  <c r="L311" i="3"/>
  <c r="R311" i="3"/>
  <c r="AY300" i="3"/>
  <c r="V300" i="3"/>
  <c r="AY296" i="3"/>
  <c r="AS292" i="3"/>
  <c r="Z271" i="3"/>
  <c r="AX271" i="3"/>
  <c r="E250" i="3"/>
  <c r="W250" i="3" s="1"/>
  <c r="F250" i="3"/>
  <c r="T250" i="3" s="1"/>
  <c r="K248" i="3"/>
  <c r="O248" i="3"/>
  <c r="AA248" i="3"/>
  <c r="AM248" i="3"/>
  <c r="AV248" i="3"/>
  <c r="BE248" i="3"/>
  <c r="Q248" i="3"/>
  <c r="AD248" i="3"/>
  <c r="AN248" i="3"/>
  <c r="BH248" i="3"/>
  <c r="L248" i="3"/>
  <c r="X248" i="3"/>
  <c r="AH248" i="3"/>
  <c r="AT248" i="3"/>
  <c r="BB248" i="3"/>
  <c r="J245" i="3"/>
  <c r="AA245" i="3"/>
  <c r="AN245" i="3"/>
  <c r="BG245" i="3"/>
  <c r="O245" i="3"/>
  <c r="AC245" i="3"/>
  <c r="AT245" i="3"/>
  <c r="V245" i="3"/>
  <c r="AM245" i="3"/>
  <c r="BA245" i="3"/>
  <c r="I244" i="3"/>
  <c r="AC244" i="3"/>
  <c r="AU244" i="3"/>
  <c r="L244" i="3"/>
  <c r="AD244" i="3"/>
  <c r="AZ244" i="3"/>
  <c r="AP244" i="3"/>
  <c r="BG244" i="3"/>
  <c r="I224" i="3"/>
  <c r="V224" i="3"/>
  <c r="AN224" i="3"/>
  <c r="AV224" i="3"/>
  <c r="BF224" i="3"/>
  <c r="AB224" i="3"/>
  <c r="AS224" i="3"/>
  <c r="BB224" i="3"/>
  <c r="L224" i="3"/>
  <c r="AT224" i="3"/>
  <c r="BG224" i="3"/>
  <c r="U224" i="3"/>
  <c r="AO224" i="3"/>
  <c r="BA224" i="3"/>
  <c r="L222" i="3"/>
  <c r="AG222" i="3"/>
  <c r="AY222" i="3"/>
  <c r="Q222" i="3"/>
  <c r="AD222" i="3"/>
  <c r="BB222" i="3"/>
  <c r="I222" i="3"/>
  <c r="U222" i="3"/>
  <c r="AJ222" i="3"/>
  <c r="AS222" i="3"/>
  <c r="BE222" i="3"/>
  <c r="O222" i="3"/>
  <c r="AC222" i="3"/>
  <c r="AP222" i="3"/>
  <c r="O319" i="3"/>
  <c r="X319" i="3"/>
  <c r="AJ319" i="3"/>
  <c r="AV319" i="3"/>
  <c r="BH319" i="3"/>
  <c r="AR312" i="3"/>
  <c r="Z312" i="3"/>
  <c r="BD312" i="3"/>
  <c r="I306" i="3"/>
  <c r="AO306" i="3"/>
  <c r="P305" i="3"/>
  <c r="AA305" i="3"/>
  <c r="Z304" i="3"/>
  <c r="AX304" i="3"/>
  <c r="U292" i="3"/>
  <c r="AI292" i="3"/>
  <c r="BA292" i="3"/>
  <c r="I278" i="3"/>
  <c r="AB278" i="3"/>
  <c r="AU278" i="3"/>
  <c r="AA278" i="3"/>
  <c r="AO278" i="3"/>
  <c r="BH278" i="3"/>
  <c r="K262" i="3"/>
  <c r="V262" i="3"/>
  <c r="AU262" i="3"/>
  <c r="AD262" i="3"/>
  <c r="BF262" i="3"/>
  <c r="R262" i="3"/>
  <c r="AP262" i="3"/>
  <c r="W230" i="3"/>
  <c r="N230" i="3"/>
  <c r="E202" i="3"/>
  <c r="F202" i="3"/>
  <c r="T202" i="3" s="1"/>
  <c r="F288" i="3"/>
  <c r="T288" i="3" s="1"/>
  <c r="BF284" i="3"/>
  <c r="F278" i="3"/>
  <c r="T278" i="3" s="1"/>
  <c r="BH275" i="3"/>
  <c r="AO275" i="3"/>
  <c r="BD273" i="3"/>
  <c r="V273" i="3"/>
  <c r="BF271" i="3"/>
  <c r="AN271" i="3"/>
  <c r="AB271" i="3"/>
  <c r="P271" i="3"/>
  <c r="F271" i="3"/>
  <c r="T271" i="3" s="1"/>
  <c r="F269" i="3"/>
  <c r="T269" i="3" s="1"/>
  <c r="AR268" i="3"/>
  <c r="AY264" i="3"/>
  <c r="AA264" i="3"/>
  <c r="F264" i="3"/>
  <c r="T264" i="3" s="1"/>
  <c r="AY263" i="3"/>
  <c r="AR263" i="3"/>
  <c r="AF263" i="3"/>
  <c r="X263" i="3"/>
  <c r="BE261" i="3"/>
  <c r="AO261" i="3"/>
  <c r="BD259" i="3"/>
  <c r="AR259" i="3"/>
  <c r="BH255" i="3"/>
  <c r="AY255" i="3"/>
  <c r="AM255" i="3"/>
  <c r="V255" i="3"/>
  <c r="I255" i="3"/>
  <c r="BF251" i="3"/>
  <c r="AB251" i="3"/>
  <c r="F251" i="3"/>
  <c r="T251" i="3" s="1"/>
  <c r="BF249" i="3"/>
  <c r="AT249" i="3"/>
  <c r="AI249" i="3"/>
  <c r="X249" i="3"/>
  <c r="AV247" i="3"/>
  <c r="J247" i="3"/>
  <c r="BH243" i="3"/>
  <c r="AB243" i="3"/>
  <c r="AP238" i="3"/>
  <c r="V238" i="3"/>
  <c r="AD237" i="3"/>
  <c r="F237" i="3"/>
  <c r="T237" i="3" s="1"/>
  <c r="R236" i="3"/>
  <c r="AB235" i="3"/>
  <c r="AT233" i="3"/>
  <c r="P233" i="3"/>
  <c r="AL228" i="3"/>
  <c r="AJ227" i="3"/>
  <c r="L227" i="3"/>
  <c r="AY223" i="3"/>
  <c r="L223" i="3"/>
  <c r="BH220" i="3"/>
  <c r="AY220" i="3"/>
  <c r="AL220" i="3"/>
  <c r="E215" i="3"/>
  <c r="N215" i="3" s="1"/>
  <c r="F215" i="3"/>
  <c r="T215" i="3" s="1"/>
  <c r="AF204" i="3"/>
  <c r="AL204" i="3"/>
  <c r="AR204" i="3"/>
  <c r="BF183" i="3"/>
  <c r="AA183" i="3"/>
  <c r="AY183" i="3"/>
  <c r="R183" i="3"/>
  <c r="AZ183" i="3"/>
  <c r="E180" i="3"/>
  <c r="W180" i="3" s="1"/>
  <c r="F180" i="3"/>
  <c r="T180" i="3" s="1"/>
  <c r="N222" i="3"/>
  <c r="W222" i="3"/>
  <c r="Z218" i="3"/>
  <c r="AR218" i="3"/>
  <c r="AL218" i="3"/>
  <c r="AS211" i="3"/>
  <c r="R211" i="3"/>
  <c r="AZ211" i="3"/>
  <c r="AG209" i="3"/>
  <c r="O209" i="3"/>
  <c r="AP209" i="3"/>
  <c r="R209" i="3"/>
  <c r="AT209" i="3"/>
  <c r="E137" i="3"/>
  <c r="N137" i="3" s="1"/>
  <c r="F137" i="3"/>
  <c r="T137" i="3" s="1"/>
  <c r="AV275" i="3"/>
  <c r="F274" i="3"/>
  <c r="T274" i="3" s="1"/>
  <c r="AY271" i="3"/>
  <c r="AO271" i="3"/>
  <c r="AG271" i="3"/>
  <c r="R271" i="3"/>
  <c r="I271" i="3"/>
  <c r="R269" i="3"/>
  <c r="BH264" i="3"/>
  <c r="AJ264" i="3"/>
  <c r="AP261" i="3"/>
  <c r="F256" i="3"/>
  <c r="T256" i="3" s="1"/>
  <c r="F254" i="3"/>
  <c r="T254" i="3" s="1"/>
  <c r="AC251" i="3"/>
  <c r="O251" i="3"/>
  <c r="BB238" i="3"/>
  <c r="AB238" i="3"/>
  <c r="I238" i="3"/>
  <c r="AS237" i="3"/>
  <c r="AD231" i="3"/>
  <c r="O223" i="3"/>
  <c r="E223" i="3"/>
  <c r="N223" i="3" s="1"/>
  <c r="F223" i="3"/>
  <c r="T223" i="3" s="1"/>
  <c r="F222" i="3"/>
  <c r="T222" i="3" s="1"/>
  <c r="K220" i="3"/>
  <c r="I220" i="3"/>
  <c r="U220" i="3"/>
  <c r="AB220" i="3"/>
  <c r="AN220" i="3"/>
  <c r="AU220" i="3"/>
  <c r="BE220" i="3"/>
  <c r="U211" i="3"/>
  <c r="E163" i="3"/>
  <c r="F163" i="3"/>
  <c r="T163" i="3" s="1"/>
  <c r="AL219" i="3"/>
  <c r="BH213" i="3"/>
  <c r="BA213" i="3"/>
  <c r="AM213" i="3"/>
  <c r="AB213" i="3"/>
  <c r="BH208" i="3"/>
  <c r="AU208" i="3"/>
  <c r="AB208" i="3"/>
  <c r="L208" i="3"/>
  <c r="BH205" i="3"/>
  <c r="AZ205" i="3"/>
  <c r="AO205" i="3"/>
  <c r="AC205" i="3"/>
  <c r="R205" i="3"/>
  <c r="J205" i="3"/>
  <c r="R203" i="3"/>
  <c r="BE201" i="3"/>
  <c r="AO201" i="3"/>
  <c r="AU200" i="3"/>
  <c r="BH198" i="3"/>
  <c r="AX198" i="3"/>
  <c r="AL198" i="3"/>
  <c r="AA198" i="3"/>
  <c r="P198" i="3"/>
  <c r="BF197" i="3"/>
  <c r="AZ197" i="3"/>
  <c r="AT197" i="3"/>
  <c r="AN197" i="3"/>
  <c r="AH197" i="3"/>
  <c r="AB197" i="3"/>
  <c r="V197" i="3"/>
  <c r="P197" i="3"/>
  <c r="BA196" i="3"/>
  <c r="AT196" i="3"/>
  <c r="AG196" i="3"/>
  <c r="V196" i="3"/>
  <c r="I196" i="3"/>
  <c r="AF195" i="3"/>
  <c r="AL194" i="3"/>
  <c r="AF193" i="3"/>
  <c r="AR192" i="3"/>
  <c r="AJ188" i="3"/>
  <c r="AJ184" i="3"/>
  <c r="O184" i="3"/>
  <c r="AZ182" i="3"/>
  <c r="K182" i="3"/>
  <c r="R172" i="3"/>
  <c r="K172" i="3"/>
  <c r="AC172" i="3"/>
  <c r="BB172" i="3"/>
  <c r="V172" i="3"/>
  <c r="AO172" i="3"/>
  <c r="AB172" i="3"/>
  <c r="AY165" i="3"/>
  <c r="AJ165" i="3"/>
  <c r="E142" i="3"/>
  <c r="N142" i="3" s="1"/>
  <c r="F142" i="3"/>
  <c r="T142" i="3" s="1"/>
  <c r="AX136" i="3"/>
  <c r="AF136" i="3"/>
  <c r="W134" i="3"/>
  <c r="N134" i="3"/>
  <c r="W131" i="3"/>
  <c r="BA208" i="3"/>
  <c r="AM208" i="3"/>
  <c r="V208" i="3"/>
  <c r="AT203" i="3"/>
  <c r="AU201" i="3"/>
  <c r="AD201" i="3"/>
  <c r="O201" i="3"/>
  <c r="BH184" i="3"/>
  <c r="AL173" i="3"/>
  <c r="BD173" i="3"/>
  <c r="Z173" i="3"/>
  <c r="L165" i="3"/>
  <c r="P165" i="3"/>
  <c r="AH165" i="3"/>
  <c r="AO165" i="3"/>
  <c r="BF165" i="3"/>
  <c r="U165" i="3"/>
  <c r="AD165" i="3"/>
  <c r="AS165" i="3"/>
  <c r="BB165" i="3"/>
  <c r="J165" i="3"/>
  <c r="X165" i="3"/>
  <c r="AM165" i="3"/>
  <c r="AV165" i="3"/>
  <c r="L139" i="3"/>
  <c r="U139" i="3"/>
  <c r="AS139" i="3"/>
  <c r="AJ139" i="3"/>
  <c r="O139" i="3"/>
  <c r="AU196" i="3"/>
  <c r="AJ196" i="3"/>
  <c r="X196" i="3"/>
  <c r="L196" i="3"/>
  <c r="R184" i="3"/>
  <c r="J184" i="3"/>
  <c r="U184" i="3"/>
  <c r="AI184" i="3"/>
  <c r="AO184" i="3"/>
  <c r="BB184" i="3"/>
  <c r="AA182" i="3"/>
  <c r="I182" i="3"/>
  <c r="Q182" i="3"/>
  <c r="AY182" i="3"/>
  <c r="AJ182" i="3"/>
  <c r="BG182" i="3"/>
  <c r="E175" i="3"/>
  <c r="F175" i="3"/>
  <c r="T175" i="3" s="1"/>
  <c r="Z164" i="3"/>
  <c r="AX164" i="3"/>
  <c r="K153" i="3"/>
  <c r="AI153" i="3"/>
  <c r="V152" i="3"/>
  <c r="AG152" i="3"/>
  <c r="R152" i="3"/>
  <c r="AM152" i="3"/>
  <c r="AR151" i="3"/>
  <c r="AL151" i="3"/>
  <c r="AO146" i="3"/>
  <c r="I146" i="3"/>
  <c r="R138" i="3"/>
  <c r="AG138" i="3"/>
  <c r="L127" i="3"/>
  <c r="N182" i="3"/>
  <c r="BE179" i="3"/>
  <c r="AU179" i="3"/>
  <c r="AJ179" i="3"/>
  <c r="X179" i="3"/>
  <c r="O179" i="3"/>
  <c r="AF178" i="3"/>
  <c r="AX177" i="3"/>
  <c r="Z177" i="3"/>
  <c r="AT174" i="3"/>
  <c r="I174" i="3"/>
  <c r="F173" i="3"/>
  <c r="T173" i="3" s="1"/>
  <c r="AT171" i="3"/>
  <c r="F169" i="3"/>
  <c r="T169" i="3" s="1"/>
  <c r="BE168" i="3"/>
  <c r="AY168" i="3"/>
  <c r="AS168" i="3"/>
  <c r="AM168" i="3"/>
  <c r="AG168" i="3"/>
  <c r="AA168" i="3"/>
  <c r="R168" i="3"/>
  <c r="L168" i="3"/>
  <c r="I164" i="3"/>
  <c r="AJ162" i="3"/>
  <c r="X161" i="3"/>
  <c r="BA157" i="3"/>
  <c r="AI157" i="3"/>
  <c r="P157" i="3"/>
  <c r="BF155" i="3"/>
  <c r="AT155" i="3"/>
  <c r="AB155" i="3"/>
  <c r="J155" i="3"/>
  <c r="F151" i="3"/>
  <c r="T151" i="3" s="1"/>
  <c r="BD148" i="3"/>
  <c r="AL148" i="3"/>
  <c r="J148" i="3"/>
  <c r="F147" i="3"/>
  <c r="T147" i="3" s="1"/>
  <c r="AL144" i="3"/>
  <c r="AT140" i="3"/>
  <c r="AI140" i="3"/>
  <c r="U140" i="3"/>
  <c r="BD134" i="3"/>
  <c r="AL134" i="3"/>
  <c r="AU132" i="3"/>
  <c r="AI132" i="3"/>
  <c r="R132" i="3"/>
  <c r="AM131" i="3"/>
  <c r="AF170" i="3"/>
  <c r="BG168" i="3"/>
  <c r="BA168" i="3"/>
  <c r="AU168" i="3"/>
  <c r="AO168" i="3"/>
  <c r="AI168" i="3"/>
  <c r="AC168" i="3"/>
  <c r="V168" i="3"/>
  <c r="P168" i="3"/>
  <c r="AD161" i="3"/>
  <c r="Q161" i="3"/>
  <c r="AZ155" i="3"/>
  <c r="AJ155" i="3"/>
  <c r="Q155" i="3"/>
  <c r="AY148" i="3"/>
  <c r="AX144" i="3"/>
  <c r="AF144" i="3"/>
  <c r="BB132" i="3"/>
  <c r="AO132" i="3"/>
  <c r="AY131" i="3"/>
  <c r="V131" i="3"/>
  <c r="N418" i="3"/>
  <c r="W418" i="3"/>
  <c r="F489" i="3"/>
  <c r="T489" i="3" s="1"/>
  <c r="AA426" i="3"/>
  <c r="Q426" i="3"/>
  <c r="E409" i="3"/>
  <c r="N409" i="3" s="1"/>
  <c r="F409" i="3"/>
  <c r="T409" i="3" s="1"/>
  <c r="L407" i="3"/>
  <c r="P407" i="3"/>
  <c r="AA407" i="3"/>
  <c r="AT407" i="3"/>
  <c r="AZ407" i="3"/>
  <c r="E405" i="3"/>
  <c r="F405" i="3"/>
  <c r="T405" i="3" s="1"/>
  <c r="L396" i="3"/>
  <c r="P396" i="3"/>
  <c r="AG396" i="3"/>
  <c r="AO396" i="3"/>
  <c r="AZ396" i="3"/>
  <c r="I396" i="3"/>
  <c r="Q396" i="3"/>
  <c r="AA396" i="3"/>
  <c r="AI396" i="3"/>
  <c r="AP396" i="3"/>
  <c r="BB396" i="3"/>
  <c r="AF389" i="3"/>
  <c r="BD389" i="3"/>
  <c r="K374" i="3"/>
  <c r="Q374" i="3"/>
  <c r="X374" i="3"/>
  <c r="AD374" i="3"/>
  <c r="AJ374" i="3"/>
  <c r="AP374" i="3"/>
  <c r="AV374" i="3"/>
  <c r="BA374" i="3"/>
  <c r="BG374" i="3"/>
  <c r="L374" i="3"/>
  <c r="R374" i="3"/>
  <c r="AA374" i="3"/>
  <c r="AG374" i="3"/>
  <c r="AM374" i="3"/>
  <c r="AS374" i="3"/>
  <c r="BB374" i="3"/>
  <c r="BH374" i="3"/>
  <c r="AH373" i="3"/>
  <c r="AJ373" i="3"/>
  <c r="AZ373" i="3"/>
  <c r="J370" i="3"/>
  <c r="P370" i="3"/>
  <c r="V370" i="3"/>
  <c r="AC370" i="3"/>
  <c r="AI370" i="3"/>
  <c r="AO370" i="3"/>
  <c r="AU370" i="3"/>
  <c r="BA370" i="3"/>
  <c r="BG370" i="3"/>
  <c r="K370" i="3"/>
  <c r="Q370" i="3"/>
  <c r="X370" i="3"/>
  <c r="AD370" i="3"/>
  <c r="AJ370" i="3"/>
  <c r="AP370" i="3"/>
  <c r="AV370" i="3"/>
  <c r="BB370" i="3"/>
  <c r="BH370" i="3"/>
  <c r="AF369" i="3"/>
  <c r="BD369" i="3"/>
  <c r="BD360" i="3"/>
  <c r="AX360" i="3"/>
  <c r="AR352" i="3"/>
  <c r="Z352" i="3"/>
  <c r="L348" i="3"/>
  <c r="R348" i="3"/>
  <c r="AA348" i="3"/>
  <c r="AG348" i="3"/>
  <c r="AM348" i="3"/>
  <c r="AS348" i="3"/>
  <c r="AY348" i="3"/>
  <c r="BE348" i="3"/>
  <c r="J348" i="3"/>
  <c r="Q348" i="3"/>
  <c r="AB348" i="3"/>
  <c r="AI348" i="3"/>
  <c r="AP348" i="3"/>
  <c r="AZ348" i="3"/>
  <c r="BG348" i="3"/>
  <c r="K348" i="3"/>
  <c r="U348" i="3"/>
  <c r="AC348" i="3"/>
  <c r="AJ348" i="3"/>
  <c r="AT348" i="3"/>
  <c r="BA348" i="3"/>
  <c r="BH348" i="3"/>
  <c r="L342" i="3"/>
  <c r="U342" i="3"/>
  <c r="AD342" i="3"/>
  <c r="AN342" i="3"/>
  <c r="AT342" i="3"/>
  <c r="BB342" i="3"/>
  <c r="P342" i="3"/>
  <c r="AA342" i="3"/>
  <c r="AJ342" i="3"/>
  <c r="AU342" i="3"/>
  <c r="BG342" i="3"/>
  <c r="Q342" i="3"/>
  <c r="AB342" i="3"/>
  <c r="AO342" i="3"/>
  <c r="AY342" i="3"/>
  <c r="BH342" i="3"/>
  <c r="U338" i="3"/>
  <c r="AN338" i="3"/>
  <c r="AZ338" i="3"/>
  <c r="R338" i="3"/>
  <c r="AS338" i="3"/>
  <c r="BG338" i="3"/>
  <c r="AB338" i="3"/>
  <c r="AT338" i="3"/>
  <c r="E337" i="3"/>
  <c r="W337" i="3" s="1"/>
  <c r="F337" i="3"/>
  <c r="T337" i="3" s="1"/>
  <c r="AF324" i="3"/>
  <c r="AX324" i="3"/>
  <c r="BD324" i="3"/>
  <c r="AR324" i="3"/>
  <c r="I285" i="3"/>
  <c r="BB285" i="3"/>
  <c r="AI285" i="3"/>
  <c r="K270" i="3"/>
  <c r="O270" i="3"/>
  <c r="AA270" i="3"/>
  <c r="AJ270" i="3"/>
  <c r="AP270" i="3"/>
  <c r="AV270" i="3"/>
  <c r="BH270" i="3"/>
  <c r="V270" i="3"/>
  <c r="AH270" i="3"/>
  <c r="BA270" i="3"/>
  <c r="I270" i="3"/>
  <c r="X270" i="3"/>
  <c r="AT270" i="3"/>
  <c r="BE270" i="3"/>
  <c r="AB270" i="3"/>
  <c r="AO270" i="3"/>
  <c r="AG270" i="3"/>
  <c r="Z260" i="3"/>
  <c r="AL260" i="3"/>
  <c r="E258" i="3"/>
  <c r="N258" i="3" s="1"/>
  <c r="F258" i="3"/>
  <c r="T258" i="3" s="1"/>
  <c r="P253" i="3"/>
  <c r="X253" i="3"/>
  <c r="AJ253" i="3"/>
  <c r="AV253" i="3"/>
  <c r="BH253" i="3"/>
  <c r="AI253" i="3"/>
  <c r="BA253" i="3"/>
  <c r="J253" i="3"/>
  <c r="V253" i="3"/>
  <c r="AN253" i="3"/>
  <c r="BB253" i="3"/>
  <c r="AC253" i="3"/>
  <c r="BG253" i="3"/>
  <c r="K253" i="3"/>
  <c r="AD253" i="3"/>
  <c r="AX246" i="3"/>
  <c r="BD246" i="3"/>
  <c r="AJ242" i="3"/>
  <c r="P242" i="3"/>
  <c r="AD242" i="3"/>
  <c r="AU242" i="3"/>
  <c r="Q242" i="3"/>
  <c r="AI242" i="3"/>
  <c r="AB242" i="3"/>
  <c r="BB242" i="3"/>
  <c r="I242" i="3"/>
  <c r="AO242" i="3"/>
  <c r="BH242" i="3"/>
  <c r="E241" i="3"/>
  <c r="F241" i="3"/>
  <c r="T241" i="3" s="1"/>
  <c r="E219" i="3"/>
  <c r="N219" i="3" s="1"/>
  <c r="F219" i="3"/>
  <c r="T219" i="3" s="1"/>
  <c r="E206" i="3"/>
  <c r="W206" i="3" s="1"/>
  <c r="F206" i="3"/>
  <c r="T206" i="3" s="1"/>
  <c r="Z201" i="3"/>
  <c r="AL201" i="3"/>
  <c r="AL125" i="3"/>
  <c r="BD125" i="3"/>
  <c r="AF507" i="3"/>
  <c r="BG506" i="3"/>
  <c r="AO506" i="3"/>
  <c r="AD506" i="3"/>
  <c r="U506" i="3"/>
  <c r="J506" i="3"/>
  <c r="F505" i="3"/>
  <c r="T505" i="3" s="1"/>
  <c r="AX499" i="3"/>
  <c r="AL499" i="3"/>
  <c r="F498" i="3"/>
  <c r="T498" i="3" s="1"/>
  <c r="F495" i="3"/>
  <c r="T495" i="3" s="1"/>
  <c r="AH493" i="3"/>
  <c r="AX491" i="3"/>
  <c r="AL491" i="3"/>
  <c r="Z491" i="3"/>
  <c r="BF490" i="3"/>
  <c r="AN490" i="3"/>
  <c r="AC490" i="3"/>
  <c r="V490" i="3"/>
  <c r="I490" i="3"/>
  <c r="AP488" i="3"/>
  <c r="V488" i="3"/>
  <c r="I488" i="3"/>
  <c r="AV487" i="3"/>
  <c r="AM487" i="3"/>
  <c r="X487" i="3"/>
  <c r="J487" i="3"/>
  <c r="BG478" i="3"/>
  <c r="AN478" i="3"/>
  <c r="Q478" i="3"/>
  <c r="AI476" i="3"/>
  <c r="I476" i="3"/>
  <c r="F475" i="3"/>
  <c r="T475" i="3" s="1"/>
  <c r="AL471" i="3"/>
  <c r="BF470" i="3"/>
  <c r="AY470" i="3"/>
  <c r="AT470" i="3"/>
  <c r="AJ470" i="3"/>
  <c r="AC470" i="3"/>
  <c r="V470" i="3"/>
  <c r="O470" i="3"/>
  <c r="BE469" i="3"/>
  <c r="AY469" i="3"/>
  <c r="AP469" i="3"/>
  <c r="AH469" i="3"/>
  <c r="AA469" i="3"/>
  <c r="Q469" i="3"/>
  <c r="I469" i="3"/>
  <c r="AJ468" i="3"/>
  <c r="V468" i="3"/>
  <c r="I468" i="3"/>
  <c r="BD463" i="3"/>
  <c r="BA459" i="3"/>
  <c r="U459" i="3"/>
  <c r="BF458" i="3"/>
  <c r="AP458" i="3"/>
  <c r="AI458" i="3"/>
  <c r="AA458" i="3"/>
  <c r="P458" i="3"/>
  <c r="I458" i="3"/>
  <c r="AT457" i="3"/>
  <c r="AB457" i="3"/>
  <c r="I457" i="3"/>
  <c r="AX456" i="3"/>
  <c r="AF452" i="3"/>
  <c r="BE450" i="3"/>
  <c r="AY450" i="3"/>
  <c r="AS450" i="3"/>
  <c r="AN450" i="3"/>
  <c r="AH450" i="3"/>
  <c r="AB450" i="3"/>
  <c r="U450" i="3"/>
  <c r="O450" i="3"/>
  <c r="I450" i="3"/>
  <c r="AP449" i="3"/>
  <c r="AX443" i="3"/>
  <c r="F441" i="3"/>
  <c r="T441" i="3" s="1"/>
  <c r="AL440" i="3"/>
  <c r="AL431" i="3"/>
  <c r="AR430" i="3"/>
  <c r="AZ427" i="3"/>
  <c r="AC426" i="3"/>
  <c r="W425" i="3"/>
  <c r="F424" i="3"/>
  <c r="T424" i="3" s="1"/>
  <c r="AA417" i="3"/>
  <c r="I417" i="3"/>
  <c r="AT417" i="3"/>
  <c r="J414" i="3"/>
  <c r="Q414" i="3"/>
  <c r="AA414" i="3"/>
  <c r="AM414" i="3"/>
  <c r="AZ414" i="3"/>
  <c r="AF412" i="3"/>
  <c r="AX412" i="3"/>
  <c r="R411" i="3"/>
  <c r="K411" i="3"/>
  <c r="AH411" i="3"/>
  <c r="W410" i="3"/>
  <c r="F410" i="3"/>
  <c r="T410" i="3" s="1"/>
  <c r="AR408" i="3"/>
  <c r="V408" i="3"/>
  <c r="AS408" i="3"/>
  <c r="BF407" i="3"/>
  <c r="AU407" i="3"/>
  <c r="J407" i="3"/>
  <c r="K406" i="3"/>
  <c r="L406" i="3"/>
  <c r="AB406" i="3"/>
  <c r="AJ406" i="3"/>
  <c r="AT406" i="3"/>
  <c r="AZ406" i="3"/>
  <c r="BH406" i="3"/>
  <c r="AS404" i="3"/>
  <c r="K404" i="3"/>
  <c r="W401" i="3"/>
  <c r="AL398" i="3"/>
  <c r="AR398" i="3"/>
  <c r="AF397" i="3"/>
  <c r="BD397" i="3"/>
  <c r="BH396" i="3"/>
  <c r="AN396" i="3"/>
  <c r="K396" i="3"/>
  <c r="L387" i="3"/>
  <c r="AA387" i="3"/>
  <c r="AI387" i="3"/>
  <c r="AO387" i="3"/>
  <c r="AY387" i="3"/>
  <c r="BG387" i="3"/>
  <c r="O387" i="3"/>
  <c r="U387" i="3"/>
  <c r="AC387" i="3"/>
  <c r="AJ387" i="3"/>
  <c r="AS387" i="3"/>
  <c r="BA387" i="3"/>
  <c r="BH387" i="3"/>
  <c r="AZ374" i="3"/>
  <c r="AO374" i="3"/>
  <c r="AC374" i="3"/>
  <c r="P374" i="3"/>
  <c r="E373" i="3"/>
  <c r="N373" i="3" s="1"/>
  <c r="F373" i="3"/>
  <c r="T373" i="3" s="1"/>
  <c r="L372" i="3"/>
  <c r="P372" i="3"/>
  <c r="AD372" i="3"/>
  <c r="AU372" i="3"/>
  <c r="BH372" i="3"/>
  <c r="Q372" i="3"/>
  <c r="AI372" i="3"/>
  <c r="BF370" i="3"/>
  <c r="AT370" i="3"/>
  <c r="AH370" i="3"/>
  <c r="U370" i="3"/>
  <c r="I370" i="3"/>
  <c r="AF365" i="3"/>
  <c r="BD365" i="3"/>
  <c r="F363" i="3"/>
  <c r="T363" i="3" s="1"/>
  <c r="K362" i="3"/>
  <c r="Q362" i="3"/>
  <c r="X362" i="3"/>
  <c r="AD362" i="3"/>
  <c r="AJ362" i="3"/>
  <c r="AP362" i="3"/>
  <c r="AV362" i="3"/>
  <c r="BA362" i="3"/>
  <c r="BG362" i="3"/>
  <c r="L362" i="3"/>
  <c r="U362" i="3"/>
  <c r="AC362" i="3"/>
  <c r="AM362" i="3"/>
  <c r="AT362" i="3"/>
  <c r="AZ362" i="3"/>
  <c r="BH362" i="3"/>
  <c r="O362" i="3"/>
  <c r="V362" i="3"/>
  <c r="AG362" i="3"/>
  <c r="AN362" i="3"/>
  <c r="AU362" i="3"/>
  <c r="BB362" i="3"/>
  <c r="L359" i="3"/>
  <c r="P359" i="3"/>
  <c r="V359" i="3"/>
  <c r="AC359" i="3"/>
  <c r="AI359" i="3"/>
  <c r="AN359" i="3"/>
  <c r="AT359" i="3"/>
  <c r="BA359" i="3"/>
  <c r="BG359" i="3"/>
  <c r="K359" i="3"/>
  <c r="U359" i="3"/>
  <c r="AD359" i="3"/>
  <c r="AS359" i="3"/>
  <c r="BB359" i="3"/>
  <c r="O359" i="3"/>
  <c r="X359" i="3"/>
  <c r="AM359" i="3"/>
  <c r="AV359" i="3"/>
  <c r="J358" i="3"/>
  <c r="P358" i="3"/>
  <c r="V358" i="3"/>
  <c r="AC358" i="3"/>
  <c r="AI358" i="3"/>
  <c r="AO358" i="3"/>
  <c r="AU358" i="3"/>
  <c r="AZ358" i="3"/>
  <c r="BF358" i="3"/>
  <c r="L358" i="3"/>
  <c r="U358" i="3"/>
  <c r="AD358" i="3"/>
  <c r="AM358" i="3"/>
  <c r="AT358" i="3"/>
  <c r="BA358" i="3"/>
  <c r="BH358" i="3"/>
  <c r="O358" i="3"/>
  <c r="X358" i="3"/>
  <c r="AG358" i="3"/>
  <c r="AN358" i="3"/>
  <c r="AV358" i="3"/>
  <c r="BB358" i="3"/>
  <c r="AH357" i="3"/>
  <c r="AJ357" i="3"/>
  <c r="AZ357" i="3"/>
  <c r="L356" i="3"/>
  <c r="P356" i="3"/>
  <c r="AD356" i="3"/>
  <c r="AU356" i="3"/>
  <c r="BH356" i="3"/>
  <c r="Q356" i="3"/>
  <c r="AO356" i="3"/>
  <c r="V356" i="3"/>
  <c r="AP356" i="3"/>
  <c r="AC352" i="3"/>
  <c r="BF352" i="3"/>
  <c r="AS352" i="3"/>
  <c r="AX350" i="3"/>
  <c r="BB348" i="3"/>
  <c r="AN348" i="3"/>
  <c r="V348" i="3"/>
  <c r="AZ342" i="3"/>
  <c r="AG342" i="3"/>
  <c r="I342" i="3"/>
  <c r="AY338" i="3"/>
  <c r="K338" i="3"/>
  <c r="AF332" i="3"/>
  <c r="Z332" i="3"/>
  <c r="AX332" i="3"/>
  <c r="E328" i="3"/>
  <c r="N328" i="3" s="1"/>
  <c r="F328" i="3"/>
  <c r="T328" i="3" s="1"/>
  <c r="W318" i="3"/>
  <c r="N318" i="3"/>
  <c r="AR317" i="3"/>
  <c r="AX317" i="3"/>
  <c r="BD317" i="3"/>
  <c r="P313" i="3"/>
  <c r="BG313" i="3"/>
  <c r="AA313" i="3"/>
  <c r="F272" i="3"/>
  <c r="T272" i="3" s="1"/>
  <c r="L270" i="3"/>
  <c r="L268" i="3"/>
  <c r="U268" i="3"/>
  <c r="AO268" i="3"/>
  <c r="AY268" i="3"/>
  <c r="BH268" i="3"/>
  <c r="AJ268" i="3"/>
  <c r="K268" i="3"/>
  <c r="AA268" i="3"/>
  <c r="BB268" i="3"/>
  <c r="P268" i="3"/>
  <c r="AI268" i="3"/>
  <c r="Q268" i="3"/>
  <c r="BG268" i="3"/>
  <c r="W257" i="3"/>
  <c r="N257" i="3"/>
  <c r="Q253" i="3"/>
  <c r="E247" i="3"/>
  <c r="F247" i="3"/>
  <c r="T247" i="3" s="1"/>
  <c r="V242" i="3"/>
  <c r="E242" i="3"/>
  <c r="F242" i="3"/>
  <c r="T242" i="3" s="1"/>
  <c r="AR229" i="3"/>
  <c r="AF229" i="3"/>
  <c r="AL229" i="3"/>
  <c r="AX229" i="3"/>
  <c r="BD229" i="3"/>
  <c r="AR223" i="3"/>
  <c r="AX223" i="3"/>
  <c r="AF223" i="3"/>
  <c r="Z223" i="3"/>
  <c r="BD223" i="3"/>
  <c r="AL223" i="3"/>
  <c r="Z214" i="3"/>
  <c r="AR214" i="3"/>
  <c r="AL214" i="3"/>
  <c r="E212" i="3"/>
  <c r="F212" i="3"/>
  <c r="T212" i="3" s="1"/>
  <c r="BD181" i="3"/>
  <c r="Z181" i="3"/>
  <c r="AF181" i="3"/>
  <c r="E178" i="3"/>
  <c r="N178" i="3" s="1"/>
  <c r="F178" i="3"/>
  <c r="T178" i="3" s="1"/>
  <c r="P128" i="3"/>
  <c r="V128" i="3"/>
  <c r="AC128" i="3"/>
  <c r="AM128" i="3"/>
  <c r="AU128" i="3"/>
  <c r="BB128" i="3"/>
  <c r="J128" i="3"/>
  <c r="Q128" i="3"/>
  <c r="X128" i="3"/>
  <c r="AG128" i="3"/>
  <c r="AN128" i="3"/>
  <c r="AV128" i="3"/>
  <c r="BF128" i="3"/>
  <c r="R128" i="3"/>
  <c r="AH128" i="3"/>
  <c r="AZ128" i="3"/>
  <c r="U128" i="3"/>
  <c r="AI128" i="3"/>
  <c r="BA128" i="3"/>
  <c r="AB128" i="3"/>
  <c r="BH128" i="3"/>
  <c r="K128" i="3"/>
  <c r="AP128" i="3"/>
  <c r="BG128" i="3"/>
  <c r="L128" i="3"/>
  <c r="AA128" i="3"/>
  <c r="AY507" i="3"/>
  <c r="AD507" i="3"/>
  <c r="K507" i="3"/>
  <c r="BB506" i="3"/>
  <c r="AV506" i="3"/>
  <c r="AM506" i="3"/>
  <c r="AC506" i="3"/>
  <c r="R506" i="3"/>
  <c r="I506" i="3"/>
  <c r="BA505" i="3"/>
  <c r="AT505" i="3"/>
  <c r="AJ505" i="3"/>
  <c r="AB505" i="3"/>
  <c r="BH504" i="3"/>
  <c r="AO504" i="3"/>
  <c r="K504" i="3"/>
  <c r="BF501" i="3"/>
  <c r="AV501" i="3"/>
  <c r="AO501" i="3"/>
  <c r="AG501" i="3"/>
  <c r="V501" i="3"/>
  <c r="I501" i="3"/>
  <c r="AI500" i="3"/>
  <c r="BD499" i="3"/>
  <c r="AT499" i="3"/>
  <c r="AJ499" i="3"/>
  <c r="AC499" i="3"/>
  <c r="K499" i="3"/>
  <c r="AI498" i="3"/>
  <c r="AU496" i="3"/>
  <c r="BB495" i="3"/>
  <c r="AT495" i="3"/>
  <c r="AI495" i="3"/>
  <c r="BB494" i="3"/>
  <c r="AG494" i="3"/>
  <c r="BF493" i="3"/>
  <c r="V493" i="3"/>
  <c r="AP492" i="3"/>
  <c r="Q492" i="3"/>
  <c r="BF491" i="3"/>
  <c r="AS491" i="3"/>
  <c r="AH491" i="3"/>
  <c r="U491" i="3"/>
  <c r="BE490" i="3"/>
  <c r="AU490" i="3"/>
  <c r="AJ490" i="3"/>
  <c r="AB490" i="3"/>
  <c r="Q490" i="3"/>
  <c r="F490" i="3"/>
  <c r="T490" i="3" s="1"/>
  <c r="AT489" i="3"/>
  <c r="AC489" i="3"/>
  <c r="O489" i="3"/>
  <c r="BH488" i="3"/>
  <c r="AJ488" i="3"/>
  <c r="Q488" i="3"/>
  <c r="BB487" i="3"/>
  <c r="AS487" i="3"/>
  <c r="AD487" i="3"/>
  <c r="U487" i="3"/>
  <c r="F487" i="3"/>
  <c r="T487" i="3" s="1"/>
  <c r="BA486" i="3"/>
  <c r="AV486" i="3"/>
  <c r="AO486" i="3"/>
  <c r="AH486" i="3"/>
  <c r="R486" i="3"/>
  <c r="BF485" i="3"/>
  <c r="AT485" i="3"/>
  <c r="AG485" i="3"/>
  <c r="AP484" i="3"/>
  <c r="K484" i="3"/>
  <c r="AU481" i="3"/>
  <c r="AP480" i="3"/>
  <c r="AR479" i="3"/>
  <c r="AZ478" i="3"/>
  <c r="AD478" i="3"/>
  <c r="I478" i="3"/>
  <c r="W477" i="3"/>
  <c r="AX476" i="3"/>
  <c r="V476" i="3"/>
  <c r="BB475" i="3"/>
  <c r="AT475" i="3"/>
  <c r="AM475" i="3"/>
  <c r="AD475" i="3"/>
  <c r="V475" i="3"/>
  <c r="O475" i="3"/>
  <c r="BB474" i="3"/>
  <c r="AG474" i="3"/>
  <c r="BF473" i="3"/>
  <c r="AY473" i="3"/>
  <c r="AB473" i="3"/>
  <c r="L473" i="3"/>
  <c r="BD472" i="3"/>
  <c r="I472" i="3"/>
  <c r="BD471" i="3"/>
  <c r="AR471" i="3"/>
  <c r="AI471" i="3"/>
  <c r="J471" i="3"/>
  <c r="BE470" i="3"/>
  <c r="AP470" i="3"/>
  <c r="AI470" i="3"/>
  <c r="AB470" i="3"/>
  <c r="L470" i="3"/>
  <c r="AV469" i="3"/>
  <c r="AO469" i="3"/>
  <c r="AG469" i="3"/>
  <c r="X469" i="3"/>
  <c r="O469" i="3"/>
  <c r="F469" i="3"/>
  <c r="T469" i="3" s="1"/>
  <c r="AU468" i="3"/>
  <c r="AI468" i="3"/>
  <c r="Q468" i="3"/>
  <c r="BD467" i="3"/>
  <c r="AX467" i="3"/>
  <c r="AR467" i="3"/>
  <c r="AL467" i="3"/>
  <c r="AF467" i="3"/>
  <c r="BG466" i="3"/>
  <c r="BA466" i="3"/>
  <c r="AU466" i="3"/>
  <c r="AO466" i="3"/>
  <c r="AI466" i="3"/>
  <c r="AC466" i="3"/>
  <c r="V466" i="3"/>
  <c r="P466" i="3"/>
  <c r="W465" i="3"/>
  <c r="BD464" i="3"/>
  <c r="K464" i="3"/>
  <c r="AX463" i="3"/>
  <c r="AF463" i="3"/>
  <c r="BF461" i="3"/>
  <c r="AV461" i="3"/>
  <c r="AM461" i="3"/>
  <c r="AB461" i="3"/>
  <c r="R461" i="3"/>
  <c r="I461" i="3"/>
  <c r="AP460" i="3"/>
  <c r="K460" i="3"/>
  <c r="AS459" i="3"/>
  <c r="K459" i="3"/>
  <c r="BB458" i="3"/>
  <c r="AV458" i="3"/>
  <c r="AO458" i="3"/>
  <c r="AG458" i="3"/>
  <c r="X458" i="3"/>
  <c r="O458" i="3"/>
  <c r="F458" i="3"/>
  <c r="T458" i="3" s="1"/>
  <c r="BA457" i="3"/>
  <c r="AM457" i="3"/>
  <c r="AA457" i="3"/>
  <c r="F457" i="3"/>
  <c r="T457" i="3" s="1"/>
  <c r="AP456" i="3"/>
  <c r="AB456" i="3"/>
  <c r="I456" i="3"/>
  <c r="BA455" i="3"/>
  <c r="AC455" i="3"/>
  <c r="AD452" i="3"/>
  <c r="K452" i="3"/>
  <c r="BF451" i="3"/>
  <c r="AV451" i="3"/>
  <c r="AN451" i="3"/>
  <c r="AH451" i="3"/>
  <c r="X451" i="3"/>
  <c r="Q451" i="3"/>
  <c r="K451" i="3"/>
  <c r="BH450" i="3"/>
  <c r="BB450" i="3"/>
  <c r="AV450" i="3"/>
  <c r="AR450" i="3"/>
  <c r="AM450" i="3"/>
  <c r="AG450" i="3"/>
  <c r="AA450" i="3"/>
  <c r="R450" i="3"/>
  <c r="L450" i="3"/>
  <c r="F450" i="3"/>
  <c r="T450" i="3" s="1"/>
  <c r="AJ449" i="3"/>
  <c r="R449" i="3"/>
  <c r="Z447" i="3"/>
  <c r="BD446" i="3"/>
  <c r="AR446" i="3"/>
  <c r="AR444" i="3"/>
  <c r="BG443" i="3"/>
  <c r="BA443" i="3"/>
  <c r="AV443" i="3"/>
  <c r="AM443" i="3"/>
  <c r="AG443" i="3"/>
  <c r="AA443" i="3"/>
  <c r="R443" i="3"/>
  <c r="L443" i="3"/>
  <c r="AZ442" i="3"/>
  <c r="AG442" i="3"/>
  <c r="R442" i="3"/>
  <c r="W441" i="3"/>
  <c r="BH440" i="3"/>
  <c r="AJ440" i="3"/>
  <c r="Q440" i="3"/>
  <c r="AZ439" i="3"/>
  <c r="AP439" i="3"/>
  <c r="AB439" i="3"/>
  <c r="O439" i="3"/>
  <c r="AY438" i="3"/>
  <c r="L438" i="3"/>
  <c r="AX437" i="3"/>
  <c r="BF436" i="3"/>
  <c r="AS436" i="3"/>
  <c r="AH436" i="3"/>
  <c r="X436" i="3"/>
  <c r="O436" i="3"/>
  <c r="BH435" i="3"/>
  <c r="AZ435" i="3"/>
  <c r="AT435" i="3"/>
  <c r="AO435" i="3"/>
  <c r="AI435" i="3"/>
  <c r="AA435" i="3"/>
  <c r="R435" i="3"/>
  <c r="K435" i="3"/>
  <c r="BD433" i="3"/>
  <c r="AX432" i="3"/>
  <c r="AL432" i="3"/>
  <c r="AZ431" i="3"/>
  <c r="AJ431" i="3"/>
  <c r="L431" i="3"/>
  <c r="AL430" i="3"/>
  <c r="BE429" i="3"/>
  <c r="AU429" i="3"/>
  <c r="AO429" i="3"/>
  <c r="AG429" i="3"/>
  <c r="V429" i="3"/>
  <c r="P429" i="3"/>
  <c r="I429" i="3"/>
  <c r="AM427" i="3"/>
  <c r="AM426" i="3"/>
  <c r="J426" i="3"/>
  <c r="AS425" i="3"/>
  <c r="BA422" i="3"/>
  <c r="AT422" i="3"/>
  <c r="AG422" i="3"/>
  <c r="V422" i="3"/>
  <c r="L420" i="3"/>
  <c r="U420" i="3"/>
  <c r="AI420" i="3"/>
  <c r="AS420" i="3"/>
  <c r="BG420" i="3"/>
  <c r="L417" i="3"/>
  <c r="AY416" i="3"/>
  <c r="BG415" i="3"/>
  <c r="AZ415" i="3"/>
  <c r="AT415" i="3"/>
  <c r="AD415" i="3"/>
  <c r="X415" i="3"/>
  <c r="BE414" i="3"/>
  <c r="AP414" i="3"/>
  <c r="X414" i="3"/>
  <c r="I414" i="3"/>
  <c r="BD412" i="3"/>
  <c r="AO410" i="3"/>
  <c r="BE409" i="3"/>
  <c r="AO409" i="3"/>
  <c r="BD408" i="3"/>
  <c r="AL408" i="3"/>
  <c r="K408" i="3"/>
  <c r="BE407" i="3"/>
  <c r="AH407" i="3"/>
  <c r="V407" i="3"/>
  <c r="I407" i="3"/>
  <c r="AY406" i="3"/>
  <c r="AO406" i="3"/>
  <c r="AC406" i="3"/>
  <c r="R406" i="3"/>
  <c r="I406" i="3"/>
  <c r="BG404" i="3"/>
  <c r="AD404" i="3"/>
  <c r="BG396" i="3"/>
  <c r="AJ396" i="3"/>
  <c r="V396" i="3"/>
  <c r="J394" i="3"/>
  <c r="U394" i="3"/>
  <c r="AZ394" i="3"/>
  <c r="I393" i="3"/>
  <c r="Q393" i="3"/>
  <c r="AG393" i="3"/>
  <c r="AT393" i="3"/>
  <c r="BF393" i="3"/>
  <c r="AJ393" i="3"/>
  <c r="AV393" i="3"/>
  <c r="BD392" i="3"/>
  <c r="F388" i="3"/>
  <c r="T388" i="3" s="1"/>
  <c r="AT387" i="3"/>
  <c r="AD387" i="3"/>
  <c r="Q387" i="3"/>
  <c r="N384" i="3"/>
  <c r="W384" i="3"/>
  <c r="J382" i="3"/>
  <c r="P382" i="3"/>
  <c r="V382" i="3"/>
  <c r="AC382" i="3"/>
  <c r="AI382" i="3"/>
  <c r="AO382" i="3"/>
  <c r="AU382" i="3"/>
  <c r="BA382" i="3"/>
  <c r="BG382" i="3"/>
  <c r="K382" i="3"/>
  <c r="Q382" i="3"/>
  <c r="X382" i="3"/>
  <c r="AD382" i="3"/>
  <c r="AJ382" i="3"/>
  <c r="AP382" i="3"/>
  <c r="AV382" i="3"/>
  <c r="BB382" i="3"/>
  <c r="BH382" i="3"/>
  <c r="BD381" i="3"/>
  <c r="L379" i="3"/>
  <c r="O379" i="3"/>
  <c r="U379" i="3"/>
  <c r="AA379" i="3"/>
  <c r="AH379" i="3"/>
  <c r="AM379" i="3"/>
  <c r="AS379" i="3"/>
  <c r="AY379" i="3"/>
  <c r="BF379" i="3"/>
  <c r="P379" i="3"/>
  <c r="V379" i="3"/>
  <c r="AC379" i="3"/>
  <c r="AI379" i="3"/>
  <c r="AN379" i="3"/>
  <c r="AT379" i="3"/>
  <c r="BA379" i="3"/>
  <c r="BG379" i="3"/>
  <c r="AA377" i="3"/>
  <c r="AP377" i="3"/>
  <c r="AB377" i="3"/>
  <c r="AT377" i="3"/>
  <c r="BH377" i="3"/>
  <c r="BB376" i="3"/>
  <c r="AY374" i="3"/>
  <c r="AN374" i="3"/>
  <c r="AB374" i="3"/>
  <c r="O374" i="3"/>
  <c r="Q373" i="3"/>
  <c r="AO372" i="3"/>
  <c r="I372" i="3"/>
  <c r="BE370" i="3"/>
  <c r="AS370" i="3"/>
  <c r="AG370" i="3"/>
  <c r="R370" i="3"/>
  <c r="F370" i="3"/>
  <c r="T370" i="3" s="1"/>
  <c r="AX368" i="3"/>
  <c r="AJ365" i="3"/>
  <c r="AB365" i="3"/>
  <c r="AZ365" i="3"/>
  <c r="I365" i="3"/>
  <c r="AH365" i="3"/>
  <c r="BH363" i="3"/>
  <c r="BA363" i="3"/>
  <c r="AJ363" i="3"/>
  <c r="AC363" i="3"/>
  <c r="BF362" i="3"/>
  <c r="AS362" i="3"/>
  <c r="AB362" i="3"/>
  <c r="J362" i="3"/>
  <c r="E362" i="3"/>
  <c r="W362" i="3" s="1"/>
  <c r="F362" i="3"/>
  <c r="T362" i="3" s="1"/>
  <c r="AY359" i="3"/>
  <c r="AY358" i="3"/>
  <c r="AJ358" i="3"/>
  <c r="R358" i="3"/>
  <c r="E357" i="3"/>
  <c r="W357" i="3" s="1"/>
  <c r="F357" i="3"/>
  <c r="T357" i="3" s="1"/>
  <c r="I356" i="3"/>
  <c r="AX352" i="3"/>
  <c r="E349" i="3"/>
  <c r="N349" i="3" s="1"/>
  <c r="F349" i="3"/>
  <c r="T349" i="3" s="1"/>
  <c r="AV348" i="3"/>
  <c r="AH348" i="3"/>
  <c r="P348" i="3"/>
  <c r="K346" i="3"/>
  <c r="AB346" i="3"/>
  <c r="AS346" i="3"/>
  <c r="BH346" i="3"/>
  <c r="AD346" i="3"/>
  <c r="AZ346" i="3"/>
  <c r="L346" i="3"/>
  <c r="AJ346" i="3"/>
  <c r="BB346" i="3"/>
  <c r="AS342" i="3"/>
  <c r="V342" i="3"/>
  <c r="AG340" i="3"/>
  <c r="AZ340" i="3"/>
  <c r="AJ338" i="3"/>
  <c r="E334" i="3"/>
  <c r="F334" i="3"/>
  <c r="T334" i="3" s="1"/>
  <c r="F333" i="3"/>
  <c r="T333" i="3" s="1"/>
  <c r="AR332" i="3"/>
  <c r="J332" i="3"/>
  <c r="I332" i="3"/>
  <c r="Q332" i="3"/>
  <c r="AG332" i="3"/>
  <c r="AN332" i="3"/>
  <c r="AS332" i="3"/>
  <c r="AY332" i="3"/>
  <c r="BF332" i="3"/>
  <c r="K332" i="3"/>
  <c r="U332" i="3"/>
  <c r="AD332" i="3"/>
  <c r="AO332" i="3"/>
  <c r="AU332" i="3"/>
  <c r="BE332" i="3"/>
  <c r="L332" i="3"/>
  <c r="X332" i="3"/>
  <c r="AI332" i="3"/>
  <c r="AP332" i="3"/>
  <c r="BH332" i="3"/>
  <c r="AL330" i="3"/>
  <c r="AF330" i="3"/>
  <c r="BD330" i="3"/>
  <c r="W322" i="3"/>
  <c r="N322" i="3"/>
  <c r="F320" i="3"/>
  <c r="T320" i="3" s="1"/>
  <c r="P317" i="3"/>
  <c r="AG317" i="3"/>
  <c r="I317" i="3"/>
  <c r="AI317" i="3"/>
  <c r="AU317" i="3"/>
  <c r="U317" i="3"/>
  <c r="BG317" i="3"/>
  <c r="AN313" i="3"/>
  <c r="W306" i="3"/>
  <c r="F304" i="3"/>
  <c r="T304" i="3" s="1"/>
  <c r="I302" i="3"/>
  <c r="AM302" i="3"/>
  <c r="BA302" i="3"/>
  <c r="AA302" i="3"/>
  <c r="AO302" i="3"/>
  <c r="BH302" i="3"/>
  <c r="AU302" i="3"/>
  <c r="O302" i="3"/>
  <c r="AZ302" i="3"/>
  <c r="O290" i="3"/>
  <c r="V290" i="3"/>
  <c r="AO290" i="3"/>
  <c r="AA290" i="3"/>
  <c r="BA290" i="3"/>
  <c r="AG290" i="3"/>
  <c r="BF290" i="3"/>
  <c r="I290" i="3"/>
  <c r="AM270" i="3"/>
  <c r="AD268" i="3"/>
  <c r="AT253" i="3"/>
  <c r="K242" i="3"/>
  <c r="K240" i="3"/>
  <c r="R240" i="3"/>
  <c r="AH240" i="3"/>
  <c r="AO240" i="3"/>
  <c r="AV240" i="3"/>
  <c r="BA240" i="3"/>
  <c r="L240" i="3"/>
  <c r="V240" i="3"/>
  <c r="AC240" i="3"/>
  <c r="AN240" i="3"/>
  <c r="BF240" i="3"/>
  <c r="O240" i="3"/>
  <c r="X240" i="3"/>
  <c r="AD240" i="3"/>
  <c r="AP240" i="3"/>
  <c r="AY240" i="3"/>
  <c r="BG240" i="3"/>
  <c r="AJ240" i="3"/>
  <c r="AZ240" i="3"/>
  <c r="AT240" i="3"/>
  <c r="BE240" i="3"/>
  <c r="I214" i="3"/>
  <c r="U214" i="3"/>
  <c r="AG214" i="3"/>
  <c r="AP214" i="3"/>
  <c r="AY214" i="3"/>
  <c r="J214" i="3"/>
  <c r="X214" i="3"/>
  <c r="AJ214" i="3"/>
  <c r="AZ214" i="3"/>
  <c r="O214" i="3"/>
  <c r="BE214" i="3"/>
  <c r="R214" i="3"/>
  <c r="AO214" i="3"/>
  <c r="BF214" i="3"/>
  <c r="AA214" i="3"/>
  <c r="AD214" i="3"/>
  <c r="E183" i="3"/>
  <c r="N183" i="3" s="1"/>
  <c r="F183" i="3"/>
  <c r="T183" i="3" s="1"/>
  <c r="E165" i="3"/>
  <c r="W165" i="3" s="1"/>
  <c r="F165" i="3"/>
  <c r="T165" i="3" s="1"/>
  <c r="Z160" i="3"/>
  <c r="AX160" i="3"/>
  <c r="V147" i="3"/>
  <c r="Q147" i="3"/>
  <c r="AI147" i="3"/>
  <c r="AS147" i="3"/>
  <c r="BF147" i="3"/>
  <c r="I147" i="3"/>
  <c r="AJ147" i="3"/>
  <c r="AU147" i="3"/>
  <c r="AB147" i="3"/>
  <c r="AZ147" i="3"/>
  <c r="BE147" i="3"/>
  <c r="AC147" i="3"/>
  <c r="AN147" i="3"/>
  <c r="J147" i="3"/>
  <c r="O147" i="3"/>
  <c r="AS128" i="3"/>
  <c r="F303" i="3"/>
  <c r="T303" i="3" s="1"/>
  <c r="Z300" i="3"/>
  <c r="AL300" i="3"/>
  <c r="AX300" i="3"/>
  <c r="BD300" i="3"/>
  <c r="L287" i="3"/>
  <c r="J287" i="3"/>
  <c r="AB287" i="3"/>
  <c r="AJ287" i="3"/>
  <c r="AU287" i="3"/>
  <c r="BG287" i="3"/>
  <c r="V287" i="3"/>
  <c r="AN287" i="3"/>
  <c r="BA287" i="3"/>
  <c r="I287" i="3"/>
  <c r="AC287" i="3"/>
  <c r="AP287" i="3"/>
  <c r="BB287" i="3"/>
  <c r="O287" i="3"/>
  <c r="AT287" i="3"/>
  <c r="Q287" i="3"/>
  <c r="AZ287" i="3"/>
  <c r="AG286" i="3"/>
  <c r="AH286" i="3"/>
  <c r="BA286" i="3"/>
  <c r="V286" i="3"/>
  <c r="N285" i="3"/>
  <c r="U280" i="3"/>
  <c r="AI280" i="3"/>
  <c r="AY280" i="3"/>
  <c r="O280" i="3"/>
  <c r="AC280" i="3"/>
  <c r="BA280" i="3"/>
  <c r="AM280" i="3"/>
  <c r="AT280" i="3"/>
  <c r="V280" i="3"/>
  <c r="BG280" i="3"/>
  <c r="BD508" i="3"/>
  <c r="AS507" i="3"/>
  <c r="BA506" i="3"/>
  <c r="AU506" i="3"/>
  <c r="AJ506" i="3"/>
  <c r="P506" i="3"/>
  <c r="BB504" i="3"/>
  <c r="AJ504" i="3"/>
  <c r="AR503" i="3"/>
  <c r="AX502" i="3"/>
  <c r="AU501" i="3"/>
  <c r="AM501" i="3"/>
  <c r="AC501" i="3"/>
  <c r="BB499" i="3"/>
  <c r="AR499" i="3"/>
  <c r="AI499" i="3"/>
  <c r="J499" i="3"/>
  <c r="AB496" i="3"/>
  <c r="BD491" i="3"/>
  <c r="AR491" i="3"/>
  <c r="J491" i="3"/>
  <c r="AZ490" i="3"/>
  <c r="AT490" i="3"/>
  <c r="AI490" i="3"/>
  <c r="O490" i="3"/>
  <c r="N488" i="3"/>
  <c r="BH487" i="3"/>
  <c r="AY487" i="3"/>
  <c r="AJ487" i="3"/>
  <c r="AA487" i="3"/>
  <c r="Q487" i="3"/>
  <c r="BA485" i="3"/>
  <c r="AO485" i="3"/>
  <c r="AC485" i="3"/>
  <c r="BD483" i="3"/>
  <c r="AX483" i="3"/>
  <c r="AR483" i="3"/>
  <c r="AL483" i="3"/>
  <c r="AF483" i="3"/>
  <c r="AT481" i="3"/>
  <c r="W480" i="3"/>
  <c r="AX479" i="3"/>
  <c r="V477" i="3"/>
  <c r="AP476" i="3"/>
  <c r="Q476" i="3"/>
  <c r="AX472" i="3"/>
  <c r="AY471" i="3"/>
  <c r="AN471" i="3"/>
  <c r="AH471" i="3"/>
  <c r="V471" i="3"/>
  <c r="BA470" i="3"/>
  <c r="AV470" i="3"/>
  <c r="AO470" i="3"/>
  <c r="AH470" i="3"/>
  <c r="R470" i="3"/>
  <c r="BH469" i="3"/>
  <c r="BA469" i="3"/>
  <c r="AU469" i="3"/>
  <c r="AM469" i="3"/>
  <c r="AC469" i="3"/>
  <c r="V469" i="3"/>
  <c r="BH468" i="3"/>
  <c r="AP468" i="3"/>
  <c r="AD468" i="3"/>
  <c r="AP464" i="3"/>
  <c r="AR463" i="3"/>
  <c r="Z463" i="3"/>
  <c r="AU461" i="3"/>
  <c r="AJ461" i="3"/>
  <c r="X461" i="3"/>
  <c r="AD460" i="3"/>
  <c r="AJ459" i="3"/>
  <c r="BH458" i="3"/>
  <c r="BA458" i="3"/>
  <c r="AU458" i="3"/>
  <c r="AM458" i="3"/>
  <c r="AD458" i="3"/>
  <c r="U458" i="3"/>
  <c r="BH457" i="3"/>
  <c r="AY457" i="3"/>
  <c r="AJ457" i="3"/>
  <c r="Q457" i="3"/>
  <c r="BD456" i="3"/>
  <c r="AO456" i="3"/>
  <c r="AT452" i="3"/>
  <c r="BG450" i="3"/>
  <c r="BA450" i="3"/>
  <c r="AU450" i="3"/>
  <c r="AP450" i="3"/>
  <c r="AJ450" i="3"/>
  <c r="AD450" i="3"/>
  <c r="X450" i="3"/>
  <c r="Q450" i="3"/>
  <c r="AZ449" i="3"/>
  <c r="AG449" i="3"/>
  <c r="AX447" i="3"/>
  <c r="AR447" i="3"/>
  <c r="BF443" i="3"/>
  <c r="AZ443" i="3"/>
  <c r="AU443" i="3"/>
  <c r="AP443" i="3"/>
  <c r="AJ443" i="3"/>
  <c r="AD443" i="3"/>
  <c r="X443" i="3"/>
  <c r="Q443" i="3"/>
  <c r="AY442" i="3"/>
  <c r="AP442" i="3"/>
  <c r="AC442" i="3"/>
  <c r="Q442" i="3"/>
  <c r="AX440" i="3"/>
  <c r="AT431" i="3"/>
  <c r="BB429" i="3"/>
  <c r="AT429" i="3"/>
  <c r="AN429" i="3"/>
  <c r="AD429" i="3"/>
  <c r="X427" i="3"/>
  <c r="BF426" i="3"/>
  <c r="AJ426" i="3"/>
  <c r="AL426" i="3"/>
  <c r="BD426" i="3"/>
  <c r="U425" i="3"/>
  <c r="AG425" i="3"/>
  <c r="AY425" i="3"/>
  <c r="Q424" i="3"/>
  <c r="AD424" i="3"/>
  <c r="AO424" i="3"/>
  <c r="BF424" i="3"/>
  <c r="K422" i="3"/>
  <c r="J422" i="3"/>
  <c r="R422" i="3"/>
  <c r="AA422" i="3"/>
  <c r="AH422" i="3"/>
  <c r="AP422" i="3"/>
  <c r="AY422" i="3"/>
  <c r="BF422" i="3"/>
  <c r="BH417" i="3"/>
  <c r="P416" i="3"/>
  <c r="Q416" i="3"/>
  <c r="AD416" i="3"/>
  <c r="AS416" i="3"/>
  <c r="BB416" i="3"/>
  <c r="J415" i="3"/>
  <c r="P415" i="3"/>
  <c r="V415" i="3"/>
  <c r="AB415" i="3"/>
  <c r="AH415" i="3"/>
  <c r="AM415" i="3"/>
  <c r="AS415" i="3"/>
  <c r="BB415" i="3"/>
  <c r="BH415" i="3"/>
  <c r="BA414" i="3"/>
  <c r="AJ414" i="3"/>
  <c r="AR412" i="3"/>
  <c r="AS411" i="3"/>
  <c r="X411" i="3"/>
  <c r="AC410" i="3"/>
  <c r="BF410" i="3"/>
  <c r="AG409" i="3"/>
  <c r="R409" i="3"/>
  <c r="AU409" i="3"/>
  <c r="BH409" i="3"/>
  <c r="BB408" i="3"/>
  <c r="AJ408" i="3"/>
  <c r="AY407" i="3"/>
  <c r="AO407" i="3"/>
  <c r="AG407" i="3"/>
  <c r="R407" i="3"/>
  <c r="BF406" i="3"/>
  <c r="AV406" i="3"/>
  <c r="AM406" i="3"/>
  <c r="AA406" i="3"/>
  <c r="Q406" i="3"/>
  <c r="R405" i="3"/>
  <c r="AB405" i="3"/>
  <c r="AO404" i="3"/>
  <c r="U404" i="3"/>
  <c r="Z404" i="3"/>
  <c r="AL404" i="3"/>
  <c r="AX404" i="3"/>
  <c r="AX403" i="3"/>
  <c r="AX400" i="3"/>
  <c r="Z398" i="3"/>
  <c r="E398" i="3"/>
  <c r="F398" i="3"/>
  <c r="T398" i="3" s="1"/>
  <c r="AU396" i="3"/>
  <c r="AD396" i="3"/>
  <c r="U396" i="3"/>
  <c r="BF387" i="3"/>
  <c r="AN387" i="3"/>
  <c r="X387" i="3"/>
  <c r="P387" i="3"/>
  <c r="AF385" i="3"/>
  <c r="BD385" i="3"/>
  <c r="BD379" i="3"/>
  <c r="AR379" i="3"/>
  <c r="E377" i="3"/>
  <c r="N377" i="3" s="1"/>
  <c r="F377" i="3"/>
  <c r="T377" i="3" s="1"/>
  <c r="L376" i="3"/>
  <c r="P376" i="3"/>
  <c r="AD376" i="3"/>
  <c r="AU376" i="3"/>
  <c r="BH376" i="3"/>
  <c r="Q376" i="3"/>
  <c r="AI376" i="3"/>
  <c r="BF374" i="3"/>
  <c r="AU374" i="3"/>
  <c r="AI374" i="3"/>
  <c r="V374" i="3"/>
  <c r="J374" i="3"/>
  <c r="AB372" i="3"/>
  <c r="AZ370" i="3"/>
  <c r="AN370" i="3"/>
  <c r="AB370" i="3"/>
  <c r="O370" i="3"/>
  <c r="L367" i="3"/>
  <c r="O367" i="3"/>
  <c r="U367" i="3"/>
  <c r="AA367" i="3"/>
  <c r="AH367" i="3"/>
  <c r="AM367" i="3"/>
  <c r="AS367" i="3"/>
  <c r="AY367" i="3"/>
  <c r="BF367" i="3"/>
  <c r="P367" i="3"/>
  <c r="V367" i="3"/>
  <c r="AC367" i="3"/>
  <c r="AI367" i="3"/>
  <c r="AN367" i="3"/>
  <c r="AT367" i="3"/>
  <c r="BA367" i="3"/>
  <c r="BG367" i="3"/>
  <c r="L364" i="3"/>
  <c r="Q364" i="3"/>
  <c r="AI364" i="3"/>
  <c r="I364" i="3"/>
  <c r="V364" i="3"/>
  <c r="AO364" i="3"/>
  <c r="BB364" i="3"/>
  <c r="L363" i="3"/>
  <c r="K363" i="3"/>
  <c r="O363" i="3"/>
  <c r="U363" i="3"/>
  <c r="AA363" i="3"/>
  <c r="AH363" i="3"/>
  <c r="AM363" i="3"/>
  <c r="AS363" i="3"/>
  <c r="AY363" i="3"/>
  <c r="BF363" i="3"/>
  <c r="BE362" i="3"/>
  <c r="AO362" i="3"/>
  <c r="AA362" i="3"/>
  <c r="I362" i="3"/>
  <c r="AJ359" i="3"/>
  <c r="AH358" i="3"/>
  <c r="Q358" i="3"/>
  <c r="Q357" i="3"/>
  <c r="AI356" i="3"/>
  <c r="AH353" i="3"/>
  <c r="BH353" i="3"/>
  <c r="I353" i="3"/>
  <c r="AZ353" i="3"/>
  <c r="Q353" i="3"/>
  <c r="AV352" i="3"/>
  <c r="AU348" i="3"/>
  <c r="AD348" i="3"/>
  <c r="O348" i="3"/>
  <c r="W347" i="3"/>
  <c r="N347" i="3"/>
  <c r="AP342" i="3"/>
  <c r="R342" i="3"/>
  <c r="AD338" i="3"/>
  <c r="Q337" i="3"/>
  <c r="AA337" i="3"/>
  <c r="BH337" i="3"/>
  <c r="K337" i="3"/>
  <c r="AD337" i="3"/>
  <c r="AV337" i="3"/>
  <c r="W335" i="3"/>
  <c r="N335" i="3"/>
  <c r="AL332" i="3"/>
  <c r="AO330" i="3"/>
  <c r="Q330" i="3"/>
  <c r="AP330" i="3"/>
  <c r="W294" i="3"/>
  <c r="N294" i="3"/>
  <c r="AD287" i="3"/>
  <c r="AA280" i="3"/>
  <c r="AZ270" i="3"/>
  <c r="AF264" i="3"/>
  <c r="AX264" i="3"/>
  <c r="E259" i="3"/>
  <c r="F259" i="3"/>
  <c r="T259" i="3" s="1"/>
  <c r="Q256" i="3"/>
  <c r="L256" i="3"/>
  <c r="AA256" i="3"/>
  <c r="AY256" i="3"/>
  <c r="AJ256" i="3"/>
  <c r="AO256" i="3"/>
  <c r="AO253" i="3"/>
  <c r="AU240" i="3"/>
  <c r="Q240" i="3"/>
  <c r="E240" i="3"/>
  <c r="N240" i="3" s="1"/>
  <c r="F240" i="3"/>
  <c r="T240" i="3" s="1"/>
  <c r="AU214" i="3"/>
  <c r="O206" i="3"/>
  <c r="U206" i="3"/>
  <c r="AO206" i="3"/>
  <c r="BB206" i="3"/>
  <c r="X206" i="3"/>
  <c r="AM206" i="3"/>
  <c r="AH206" i="3"/>
  <c r="L206" i="3"/>
  <c r="BF206" i="3"/>
  <c r="Q206" i="3"/>
  <c r="AV206" i="3"/>
  <c r="L176" i="3"/>
  <c r="U176" i="3"/>
  <c r="AD176" i="3"/>
  <c r="AY176" i="3"/>
  <c r="BF176" i="3"/>
  <c r="O176" i="3"/>
  <c r="V176" i="3"/>
  <c r="AG176" i="3"/>
  <c r="AM176" i="3"/>
  <c r="AT176" i="3"/>
  <c r="AZ176" i="3"/>
  <c r="BG176" i="3"/>
  <c r="R176" i="3"/>
  <c r="AJ176" i="3"/>
  <c r="BE176" i="3"/>
  <c r="I176" i="3"/>
  <c r="AA176" i="3"/>
  <c r="AU176" i="3"/>
  <c r="J176" i="3"/>
  <c r="AV176" i="3"/>
  <c r="P176" i="3"/>
  <c r="AO176" i="3"/>
  <c r="BA176" i="3"/>
  <c r="AP176" i="3"/>
  <c r="AB176" i="3"/>
  <c r="AL175" i="3"/>
  <c r="AR175" i="3"/>
  <c r="K171" i="3"/>
  <c r="L171" i="3"/>
  <c r="AB171" i="3"/>
  <c r="AJ171" i="3"/>
  <c r="AP171" i="3"/>
  <c r="AV171" i="3"/>
  <c r="BE171" i="3"/>
  <c r="O171" i="3"/>
  <c r="V171" i="3"/>
  <c r="AC171" i="3"/>
  <c r="AY171" i="3"/>
  <c r="BF171" i="3"/>
  <c r="J171" i="3"/>
  <c r="X171" i="3"/>
  <c r="AM171" i="3"/>
  <c r="AZ171" i="3"/>
  <c r="Q171" i="3"/>
  <c r="AA171" i="3"/>
  <c r="AO171" i="3"/>
  <c r="BA171" i="3"/>
  <c r="AU171" i="3"/>
  <c r="AG171" i="3"/>
  <c r="BH171" i="3"/>
  <c r="AH171" i="3"/>
  <c r="BB395" i="3"/>
  <c r="BG390" i="3"/>
  <c r="BA390" i="3"/>
  <c r="AU390" i="3"/>
  <c r="AO390" i="3"/>
  <c r="AI390" i="3"/>
  <c r="AC390" i="3"/>
  <c r="V390" i="3"/>
  <c r="P390" i="3"/>
  <c r="BG388" i="3"/>
  <c r="AU388" i="3"/>
  <c r="AN388" i="3"/>
  <c r="AD388" i="3"/>
  <c r="V388" i="3"/>
  <c r="BF386" i="3"/>
  <c r="AZ386" i="3"/>
  <c r="AU386" i="3"/>
  <c r="AO386" i="3"/>
  <c r="AI386" i="3"/>
  <c r="AC386" i="3"/>
  <c r="V386" i="3"/>
  <c r="P386" i="3"/>
  <c r="BB384" i="3"/>
  <c r="AJ384" i="3"/>
  <c r="BH383" i="3"/>
  <c r="BB383" i="3"/>
  <c r="AV383" i="3"/>
  <c r="AO383" i="3"/>
  <c r="AJ383" i="3"/>
  <c r="AD383" i="3"/>
  <c r="X383" i="3"/>
  <c r="Q383" i="3"/>
  <c r="BF378" i="3"/>
  <c r="AZ378" i="3"/>
  <c r="AU378" i="3"/>
  <c r="AO378" i="3"/>
  <c r="AI378" i="3"/>
  <c r="AC378" i="3"/>
  <c r="V378" i="3"/>
  <c r="P378" i="3"/>
  <c r="K375" i="3"/>
  <c r="K371" i="3"/>
  <c r="BD359" i="3"/>
  <c r="BH354" i="3"/>
  <c r="AZ354" i="3"/>
  <c r="AS354" i="3"/>
  <c r="AJ354" i="3"/>
  <c r="AB354" i="3"/>
  <c r="R354" i="3"/>
  <c r="AY351" i="3"/>
  <c r="AG351" i="3"/>
  <c r="AY349" i="3"/>
  <c r="AF349" i="3"/>
  <c r="AR349" i="3"/>
  <c r="AL345" i="3"/>
  <c r="Z341" i="3"/>
  <c r="AR341" i="3"/>
  <c r="J336" i="3"/>
  <c r="P336" i="3"/>
  <c r="V336" i="3"/>
  <c r="AB336" i="3"/>
  <c r="AH336" i="3"/>
  <c r="AM336" i="3"/>
  <c r="AS336" i="3"/>
  <c r="AY336" i="3"/>
  <c r="BE336" i="3"/>
  <c r="AC335" i="3"/>
  <c r="AP335" i="3"/>
  <c r="BF335" i="3"/>
  <c r="J331" i="3"/>
  <c r="L331" i="3"/>
  <c r="U331" i="3"/>
  <c r="AC331" i="3"/>
  <c r="AM331" i="3"/>
  <c r="AT331" i="3"/>
  <c r="BA331" i="3"/>
  <c r="AP326" i="3"/>
  <c r="V326" i="3"/>
  <c r="AY326" i="3"/>
  <c r="AZ326" i="3"/>
  <c r="AR321" i="3"/>
  <c r="BD321" i="3"/>
  <c r="E314" i="3"/>
  <c r="N314" i="3" s="1"/>
  <c r="F314" i="3"/>
  <c r="T314" i="3" s="1"/>
  <c r="AL308" i="3"/>
  <c r="AR308" i="3"/>
  <c r="O300" i="3"/>
  <c r="AT300" i="3"/>
  <c r="BF300" i="3"/>
  <c r="AA300" i="3"/>
  <c r="AM300" i="3"/>
  <c r="BG300" i="3"/>
  <c r="BD297" i="3"/>
  <c r="E291" i="3"/>
  <c r="W291" i="3" s="1"/>
  <c r="F291" i="3"/>
  <c r="T291" i="3" s="1"/>
  <c r="E290" i="3"/>
  <c r="N290" i="3" s="1"/>
  <c r="F290" i="3"/>
  <c r="T290" i="3" s="1"/>
  <c r="P284" i="3"/>
  <c r="AH284" i="3"/>
  <c r="AY284" i="3"/>
  <c r="U284" i="3"/>
  <c r="AN284" i="3"/>
  <c r="BG284" i="3"/>
  <c r="AA284" i="3"/>
  <c r="AS284" i="3"/>
  <c r="BA282" i="3"/>
  <c r="V282" i="3"/>
  <c r="AB274" i="3"/>
  <c r="AO274" i="3"/>
  <c r="BA274" i="3"/>
  <c r="O274" i="3"/>
  <c r="AH274" i="3"/>
  <c r="AZ274" i="3"/>
  <c r="V274" i="3"/>
  <c r="AM274" i="3"/>
  <c r="BF274" i="3"/>
  <c r="E268" i="3"/>
  <c r="F268" i="3"/>
  <c r="T268" i="3" s="1"/>
  <c r="BG266" i="3"/>
  <c r="AP266" i="3"/>
  <c r="AB266" i="3"/>
  <c r="AY262" i="3"/>
  <c r="AI262" i="3"/>
  <c r="Z262" i="3"/>
  <c r="AR262" i="3"/>
  <c r="AL262" i="3"/>
  <c r="AP258" i="3"/>
  <c r="Z252" i="3"/>
  <c r="AX252" i="3"/>
  <c r="AZ243" i="3"/>
  <c r="AG243" i="3"/>
  <c r="L237" i="3"/>
  <c r="P237" i="3"/>
  <c r="X237" i="3"/>
  <c r="AH237" i="3"/>
  <c r="AN237" i="3"/>
  <c r="AV237" i="3"/>
  <c r="BF237" i="3"/>
  <c r="J237" i="3"/>
  <c r="Q237" i="3"/>
  <c r="AA237" i="3"/>
  <c r="AI237" i="3"/>
  <c r="AO237" i="3"/>
  <c r="AY237" i="3"/>
  <c r="BG237" i="3"/>
  <c r="U237" i="3"/>
  <c r="AJ237" i="3"/>
  <c r="BA237" i="3"/>
  <c r="V237" i="3"/>
  <c r="AM237" i="3"/>
  <c r="BB237" i="3"/>
  <c r="I236" i="3"/>
  <c r="X236" i="3"/>
  <c r="AM236" i="3"/>
  <c r="J236" i="3"/>
  <c r="AO236" i="3"/>
  <c r="BA236" i="3"/>
  <c r="AG236" i="3"/>
  <c r="BH236" i="3"/>
  <c r="P236" i="3"/>
  <c r="AU236" i="3"/>
  <c r="AX220" i="3"/>
  <c r="BD220" i="3"/>
  <c r="AL210" i="3"/>
  <c r="Z210" i="3"/>
  <c r="AF210" i="3"/>
  <c r="AR210" i="3"/>
  <c r="AX210" i="3"/>
  <c r="AR202" i="3"/>
  <c r="Z202" i="3"/>
  <c r="BD202" i="3"/>
  <c r="AF202" i="3"/>
  <c r="AL202" i="3"/>
  <c r="AX202" i="3"/>
  <c r="E196" i="3"/>
  <c r="N196" i="3" s="1"/>
  <c r="F196" i="3"/>
  <c r="T196" i="3" s="1"/>
  <c r="E141" i="3"/>
  <c r="N141" i="3" s="1"/>
  <c r="F141" i="3"/>
  <c r="T141" i="3" s="1"/>
  <c r="P129" i="3"/>
  <c r="V129" i="3"/>
  <c r="K129" i="3"/>
  <c r="AO129" i="3"/>
  <c r="BB129" i="3"/>
  <c r="AI129" i="3"/>
  <c r="BG129" i="3"/>
  <c r="L129" i="3"/>
  <c r="AS129" i="3"/>
  <c r="AT129" i="3"/>
  <c r="J354" i="3"/>
  <c r="P354" i="3"/>
  <c r="V354" i="3"/>
  <c r="AC354" i="3"/>
  <c r="AI354" i="3"/>
  <c r="AO354" i="3"/>
  <c r="AU354" i="3"/>
  <c r="BA354" i="3"/>
  <c r="BG354" i="3"/>
  <c r="AM351" i="3"/>
  <c r="L351" i="3"/>
  <c r="AA351" i="3"/>
  <c r="AP351" i="3"/>
  <c r="AZ351" i="3"/>
  <c r="L349" i="3"/>
  <c r="BF349" i="3"/>
  <c r="Q347" i="3"/>
  <c r="AJ347" i="3"/>
  <c r="AV347" i="3"/>
  <c r="N344" i="3"/>
  <c r="W344" i="3"/>
  <c r="U341" i="3"/>
  <c r="AA341" i="3"/>
  <c r="BH341" i="3"/>
  <c r="AR339" i="3"/>
  <c r="BD339" i="3"/>
  <c r="Z337" i="3"/>
  <c r="AL337" i="3"/>
  <c r="AX337" i="3"/>
  <c r="AR329" i="3"/>
  <c r="AF329" i="3"/>
  <c r="AX329" i="3"/>
  <c r="K328" i="3"/>
  <c r="AY328" i="3"/>
  <c r="V323" i="3"/>
  <c r="AT323" i="3"/>
  <c r="I323" i="3"/>
  <c r="AC323" i="3"/>
  <c r="AZ323" i="3"/>
  <c r="P321" i="3"/>
  <c r="AA321" i="3"/>
  <c r="BG321" i="3"/>
  <c r="AR315" i="3"/>
  <c r="AX315" i="3"/>
  <c r="W298" i="3"/>
  <c r="N298" i="3"/>
  <c r="E284" i="3"/>
  <c r="W284" i="3" s="1"/>
  <c r="F284" i="3"/>
  <c r="T284" i="3" s="1"/>
  <c r="W274" i="3"/>
  <c r="N274" i="3"/>
  <c r="P267" i="3"/>
  <c r="I267" i="3"/>
  <c r="AU267" i="3"/>
  <c r="AD267" i="3"/>
  <c r="AP267" i="3"/>
  <c r="BF267" i="3"/>
  <c r="J267" i="3"/>
  <c r="AG267" i="3"/>
  <c r="L266" i="3"/>
  <c r="R266" i="3"/>
  <c r="AA266" i="3"/>
  <c r="AG266" i="3"/>
  <c r="AM266" i="3"/>
  <c r="AS266" i="3"/>
  <c r="AY266" i="3"/>
  <c r="BE266" i="3"/>
  <c r="K266" i="3"/>
  <c r="U266" i="3"/>
  <c r="AC266" i="3"/>
  <c r="AJ266" i="3"/>
  <c r="AT266" i="3"/>
  <c r="BA266" i="3"/>
  <c r="BH266" i="3"/>
  <c r="O266" i="3"/>
  <c r="V266" i="3"/>
  <c r="AD266" i="3"/>
  <c r="AN266" i="3"/>
  <c r="AU266" i="3"/>
  <c r="BB266" i="3"/>
  <c r="J262" i="3"/>
  <c r="O262" i="3"/>
  <c r="X262" i="3"/>
  <c r="AG262" i="3"/>
  <c r="AN262" i="3"/>
  <c r="AS262" i="3"/>
  <c r="AZ262" i="3"/>
  <c r="BG262" i="3"/>
  <c r="L262" i="3"/>
  <c r="AA262" i="3"/>
  <c r="AJ262" i="3"/>
  <c r="BA262" i="3"/>
  <c r="Q262" i="3"/>
  <c r="AC262" i="3"/>
  <c r="AT262" i="3"/>
  <c r="BE262" i="3"/>
  <c r="J258" i="3"/>
  <c r="O258" i="3"/>
  <c r="X258" i="3"/>
  <c r="AG258" i="3"/>
  <c r="AN258" i="3"/>
  <c r="AS258" i="3"/>
  <c r="AZ258" i="3"/>
  <c r="BG258" i="3"/>
  <c r="Q258" i="3"/>
  <c r="AC258" i="3"/>
  <c r="AT258" i="3"/>
  <c r="BE258" i="3"/>
  <c r="I258" i="3"/>
  <c r="R258" i="3"/>
  <c r="AD258" i="3"/>
  <c r="AO258" i="3"/>
  <c r="AU258" i="3"/>
  <c r="BF258" i="3"/>
  <c r="P252" i="3"/>
  <c r="AM252" i="3"/>
  <c r="AD252" i="3"/>
  <c r="O243" i="3"/>
  <c r="V243" i="3"/>
  <c r="AC243" i="3"/>
  <c r="AM243" i="3"/>
  <c r="AU243" i="3"/>
  <c r="BA243" i="3"/>
  <c r="L243" i="3"/>
  <c r="X243" i="3"/>
  <c r="AH243" i="3"/>
  <c r="AT243" i="3"/>
  <c r="BE243" i="3"/>
  <c r="Q243" i="3"/>
  <c r="AA243" i="3"/>
  <c r="AJ243" i="3"/>
  <c r="AV243" i="3"/>
  <c r="BF243" i="3"/>
  <c r="E227" i="3"/>
  <c r="F227" i="3"/>
  <c r="T227" i="3" s="1"/>
  <c r="AY219" i="3"/>
  <c r="AA219" i="3"/>
  <c r="AM219" i="3"/>
  <c r="O219" i="3"/>
  <c r="N217" i="3"/>
  <c r="W217" i="3"/>
  <c r="BE212" i="3"/>
  <c r="AM212" i="3"/>
  <c r="AU212" i="3"/>
  <c r="O212" i="3"/>
  <c r="E198" i="3"/>
  <c r="N198" i="3" s="1"/>
  <c r="F198" i="3"/>
  <c r="T198" i="3" s="1"/>
  <c r="Z192" i="3"/>
  <c r="AX192" i="3"/>
  <c r="AA159" i="3"/>
  <c r="BF159" i="3"/>
  <c r="AO159" i="3"/>
  <c r="AP159" i="3"/>
  <c r="R142" i="3"/>
  <c r="AC142" i="3"/>
  <c r="AO142" i="3"/>
  <c r="AU142" i="3"/>
  <c r="BA142" i="3"/>
  <c r="I142" i="3"/>
  <c r="V142" i="3"/>
  <c r="AH142" i="3"/>
  <c r="AP142" i="3"/>
  <c r="AV142" i="3"/>
  <c r="BE142" i="3"/>
  <c r="AA142" i="3"/>
  <c r="BF142" i="3"/>
  <c r="AB142" i="3"/>
  <c r="AT142" i="3"/>
  <c r="BH142" i="3"/>
  <c r="L142" i="3"/>
  <c r="O142" i="3"/>
  <c r="AY142" i="3"/>
  <c r="AF326" i="3"/>
  <c r="AT311" i="3"/>
  <c r="AN309" i="3"/>
  <c r="V309" i="3"/>
  <c r="BG304" i="3"/>
  <c r="BH303" i="3"/>
  <c r="BB303" i="3"/>
  <c r="AV303" i="3"/>
  <c r="AP303" i="3"/>
  <c r="AJ303" i="3"/>
  <c r="AD303" i="3"/>
  <c r="X303" i="3"/>
  <c r="Q303" i="3"/>
  <c r="AR293" i="3"/>
  <c r="BD293" i="3"/>
  <c r="P292" i="3"/>
  <c r="AA292" i="3"/>
  <c r="AM292" i="3"/>
  <c r="AY292" i="3"/>
  <c r="AZ291" i="3"/>
  <c r="AR291" i="3"/>
  <c r="AX291" i="3"/>
  <c r="AB281" i="3"/>
  <c r="BB281" i="3"/>
  <c r="V278" i="3"/>
  <c r="AG278" i="3"/>
  <c r="AT278" i="3"/>
  <c r="BF278" i="3"/>
  <c r="J275" i="3"/>
  <c r="R275" i="3"/>
  <c r="AC275" i="3"/>
  <c r="AU275" i="3"/>
  <c r="BG275" i="3"/>
  <c r="BH271" i="3"/>
  <c r="AZ271" i="3"/>
  <c r="AT271" i="3"/>
  <c r="AM271" i="3"/>
  <c r="AC271" i="3"/>
  <c r="U271" i="3"/>
  <c r="AL268" i="3"/>
  <c r="I263" i="3"/>
  <c r="P263" i="3"/>
  <c r="AH263" i="3"/>
  <c r="AO263" i="3"/>
  <c r="BF263" i="3"/>
  <c r="J261" i="3"/>
  <c r="V261" i="3"/>
  <c r="AY261" i="3"/>
  <c r="AT259" i="3"/>
  <c r="AJ259" i="3"/>
  <c r="AC259" i="3"/>
  <c r="AP257" i="3"/>
  <c r="BB255" i="3"/>
  <c r="AU255" i="3"/>
  <c r="AH255" i="3"/>
  <c r="X255" i="3"/>
  <c r="AU250" i="3"/>
  <c r="AD250" i="3"/>
  <c r="O249" i="3"/>
  <c r="U249" i="3"/>
  <c r="AC249" i="3"/>
  <c r="AJ249" i="3"/>
  <c r="AS249" i="3"/>
  <c r="BA249" i="3"/>
  <c r="BH249" i="3"/>
  <c r="BG248" i="3"/>
  <c r="AY248" i="3"/>
  <c r="AS248" i="3"/>
  <c r="AJ248" i="3"/>
  <c r="AB248" i="3"/>
  <c r="R248" i="3"/>
  <c r="BA247" i="3"/>
  <c r="AG247" i="3"/>
  <c r="U245" i="3"/>
  <c r="AH245" i="3"/>
  <c r="AS245" i="3"/>
  <c r="BF245" i="3"/>
  <c r="O244" i="3"/>
  <c r="X244" i="3"/>
  <c r="AI244" i="3"/>
  <c r="AP235" i="3"/>
  <c r="BF232" i="3"/>
  <c r="AN232" i="3"/>
  <c r="I230" i="3"/>
  <c r="Q230" i="3"/>
  <c r="AO230" i="3"/>
  <c r="AZ230" i="3"/>
  <c r="V230" i="3"/>
  <c r="AP230" i="3"/>
  <c r="BE230" i="3"/>
  <c r="E228" i="3"/>
  <c r="N228" i="3" s="1"/>
  <c r="F228" i="3"/>
  <c r="T228" i="3" s="1"/>
  <c r="Z225" i="3"/>
  <c r="AL225" i="3"/>
  <c r="AF215" i="3"/>
  <c r="AX215" i="3"/>
  <c r="AL215" i="3"/>
  <c r="BD215" i="3"/>
  <c r="L213" i="3"/>
  <c r="O213" i="3"/>
  <c r="V213" i="3"/>
  <c r="AD213" i="3"/>
  <c r="AI213" i="3"/>
  <c r="AP213" i="3"/>
  <c r="AV213" i="3"/>
  <c r="I213" i="3"/>
  <c r="P213" i="3"/>
  <c r="X213" i="3"/>
  <c r="AY213" i="3"/>
  <c r="BF213" i="3"/>
  <c r="AR211" i="3"/>
  <c r="Z211" i="3"/>
  <c r="AL211" i="3"/>
  <c r="AX211" i="3"/>
  <c r="BF209" i="3"/>
  <c r="N208" i="3"/>
  <c r="AV200" i="3"/>
  <c r="AG200" i="3"/>
  <c r="AL200" i="3"/>
  <c r="AR200" i="3"/>
  <c r="AU199" i="3"/>
  <c r="I199" i="3"/>
  <c r="E195" i="3"/>
  <c r="W195" i="3" s="1"/>
  <c r="F195" i="3"/>
  <c r="T195" i="3" s="1"/>
  <c r="AR189" i="3"/>
  <c r="Z189" i="3"/>
  <c r="AX189" i="3"/>
  <c r="BD189" i="3"/>
  <c r="AF189" i="3"/>
  <c r="V188" i="3"/>
  <c r="O188" i="3"/>
  <c r="AZ188" i="3"/>
  <c r="J188" i="3"/>
  <c r="P188" i="3"/>
  <c r="AA188" i="3"/>
  <c r="AP188" i="3"/>
  <c r="BE188" i="3"/>
  <c r="U188" i="3"/>
  <c r="AT188" i="3"/>
  <c r="AU188" i="3"/>
  <c r="E186" i="3"/>
  <c r="F186" i="3"/>
  <c r="T186" i="3" s="1"/>
  <c r="E176" i="3"/>
  <c r="N176" i="3" s="1"/>
  <c r="F176" i="3"/>
  <c r="T176" i="3" s="1"/>
  <c r="K138" i="3"/>
  <c r="L138" i="3"/>
  <c r="AA138" i="3"/>
  <c r="AH138" i="3"/>
  <c r="AP138" i="3"/>
  <c r="AY138" i="3"/>
  <c r="BF138" i="3"/>
  <c r="O138" i="3"/>
  <c r="V138" i="3"/>
  <c r="AB138" i="3"/>
  <c r="AJ138" i="3"/>
  <c r="AT138" i="3"/>
  <c r="AZ138" i="3"/>
  <c r="BH138" i="3"/>
  <c r="J138" i="3"/>
  <c r="AM138" i="3"/>
  <c r="BA138" i="3"/>
  <c r="Q138" i="3"/>
  <c r="X138" i="3"/>
  <c r="AO138" i="3"/>
  <c r="BE138" i="3"/>
  <c r="AU138" i="3"/>
  <c r="AV138" i="3"/>
  <c r="O294" i="3"/>
  <c r="AM294" i="3"/>
  <c r="BH294" i="3"/>
  <c r="P291" i="3"/>
  <c r="AB291" i="3"/>
  <c r="AR277" i="3"/>
  <c r="BD277" i="3"/>
  <c r="P273" i="3"/>
  <c r="I273" i="3"/>
  <c r="AU273" i="3"/>
  <c r="BH273" i="3"/>
  <c r="K271" i="3"/>
  <c r="Q271" i="3"/>
  <c r="X271" i="3"/>
  <c r="AD271" i="3"/>
  <c r="AJ271" i="3"/>
  <c r="AP271" i="3"/>
  <c r="AV271" i="3"/>
  <c r="BA271" i="3"/>
  <c r="BG271" i="3"/>
  <c r="AF267" i="3"/>
  <c r="Z267" i="3"/>
  <c r="AL267" i="3"/>
  <c r="I259" i="3"/>
  <c r="O259" i="3"/>
  <c r="X259" i="3"/>
  <c r="AN259" i="3"/>
  <c r="AV259" i="3"/>
  <c r="J257" i="3"/>
  <c r="AJ257" i="3"/>
  <c r="AT257" i="3"/>
  <c r="AR256" i="3"/>
  <c r="AF256" i="3"/>
  <c r="AX256" i="3"/>
  <c r="L255" i="3"/>
  <c r="AB255" i="3"/>
  <c r="AJ255" i="3"/>
  <c r="AT255" i="3"/>
  <c r="AZ255" i="3"/>
  <c r="BF255" i="3"/>
  <c r="AJ250" i="3"/>
  <c r="BB250" i="3"/>
  <c r="J248" i="3"/>
  <c r="P248" i="3"/>
  <c r="V248" i="3"/>
  <c r="AC248" i="3"/>
  <c r="AI248" i="3"/>
  <c r="AO248" i="3"/>
  <c r="AU248" i="3"/>
  <c r="AZ248" i="3"/>
  <c r="BF248" i="3"/>
  <c r="Q247" i="3"/>
  <c r="X247" i="3"/>
  <c r="AO247" i="3"/>
  <c r="BH247" i="3"/>
  <c r="E245" i="3"/>
  <c r="W245" i="3" s="1"/>
  <c r="F245" i="3"/>
  <c r="T245" i="3" s="1"/>
  <c r="E244" i="3"/>
  <c r="W244" i="3" s="1"/>
  <c r="F244" i="3"/>
  <c r="T244" i="3" s="1"/>
  <c r="L241" i="3"/>
  <c r="V241" i="3"/>
  <c r="AH241" i="3"/>
  <c r="AN241" i="3"/>
  <c r="AY241" i="3"/>
  <c r="BH241" i="3"/>
  <c r="AX236" i="3"/>
  <c r="Z236" i="3"/>
  <c r="AC235" i="3"/>
  <c r="AZ235" i="3"/>
  <c r="V235" i="3"/>
  <c r="AM235" i="3"/>
  <c r="P232" i="3"/>
  <c r="AA232" i="3"/>
  <c r="AI232" i="3"/>
  <c r="AO232" i="3"/>
  <c r="AY232" i="3"/>
  <c r="BG232" i="3"/>
  <c r="J232" i="3"/>
  <c r="U232" i="3"/>
  <c r="AC232" i="3"/>
  <c r="AJ232" i="3"/>
  <c r="AS232" i="3"/>
  <c r="BA232" i="3"/>
  <c r="BH232" i="3"/>
  <c r="R227" i="3"/>
  <c r="AO227" i="3"/>
  <c r="BG227" i="3"/>
  <c r="AA227" i="3"/>
  <c r="AP227" i="3"/>
  <c r="Z222" i="3"/>
  <c r="AL222" i="3"/>
  <c r="N221" i="3"/>
  <c r="W221" i="3"/>
  <c r="BF217" i="3"/>
  <c r="AM217" i="3"/>
  <c r="AA217" i="3"/>
  <c r="AY215" i="3"/>
  <c r="O215" i="3"/>
  <c r="L211" i="3"/>
  <c r="AY211" i="3"/>
  <c r="AA211" i="3"/>
  <c r="AT211" i="3"/>
  <c r="BG211" i="3"/>
  <c r="I211" i="3"/>
  <c r="AB211" i="3"/>
  <c r="J209" i="3"/>
  <c r="X209" i="3"/>
  <c r="AJ209" i="3"/>
  <c r="BA209" i="3"/>
  <c r="U209" i="3"/>
  <c r="AU209" i="3"/>
  <c r="I209" i="3"/>
  <c r="AA209" i="3"/>
  <c r="AO209" i="3"/>
  <c r="AZ209" i="3"/>
  <c r="I203" i="3"/>
  <c r="AJ203" i="3"/>
  <c r="AU203" i="3"/>
  <c r="AG203" i="3"/>
  <c r="BE203" i="3"/>
  <c r="K200" i="3"/>
  <c r="O200" i="3"/>
  <c r="V200" i="3"/>
  <c r="AC200" i="3"/>
  <c r="AY200" i="3"/>
  <c r="BF200" i="3"/>
  <c r="L200" i="3"/>
  <c r="X200" i="3"/>
  <c r="AH200" i="3"/>
  <c r="AP200" i="3"/>
  <c r="AZ200" i="3"/>
  <c r="Q200" i="3"/>
  <c r="AA200" i="3"/>
  <c r="AJ200" i="3"/>
  <c r="AT200" i="3"/>
  <c r="BA200" i="3"/>
  <c r="V190" i="3"/>
  <c r="AO190" i="3"/>
  <c r="BB190" i="3"/>
  <c r="I190" i="3"/>
  <c r="AI190" i="3"/>
  <c r="AP190" i="3"/>
  <c r="AB190" i="3"/>
  <c r="AU190" i="3"/>
  <c r="AD190" i="3"/>
  <c r="W150" i="3"/>
  <c r="N150" i="3"/>
  <c r="R141" i="3"/>
  <c r="AJ141" i="3"/>
  <c r="I141" i="3"/>
  <c r="Q141" i="3"/>
  <c r="P136" i="3"/>
  <c r="AS136" i="3"/>
  <c r="U136" i="3"/>
  <c r="AI136" i="3"/>
  <c r="AT136" i="3"/>
  <c r="AD136" i="3"/>
  <c r="BB136" i="3"/>
  <c r="K136" i="3"/>
  <c r="BG136" i="3"/>
  <c r="L136" i="3"/>
  <c r="AO136" i="3"/>
  <c r="V136" i="3"/>
  <c r="AX228" i="3"/>
  <c r="AR221" i="3"/>
  <c r="AX219" i="3"/>
  <c r="AR217" i="3"/>
  <c r="BB216" i="3"/>
  <c r="AT216" i="3"/>
  <c r="AI216" i="3"/>
  <c r="P216" i="3"/>
  <c r="AR213" i="3"/>
  <c r="AL213" i="3"/>
  <c r="AY207" i="3"/>
  <c r="R207" i="3"/>
  <c r="BD206" i="3"/>
  <c r="Z206" i="3"/>
  <c r="BB205" i="3"/>
  <c r="AU205" i="3"/>
  <c r="AN205" i="3"/>
  <c r="AD205" i="3"/>
  <c r="X205" i="3"/>
  <c r="AL203" i="3"/>
  <c r="AF198" i="3"/>
  <c r="Z193" i="3"/>
  <c r="AR193" i="3"/>
  <c r="L192" i="3"/>
  <c r="J192" i="3"/>
  <c r="Q192" i="3"/>
  <c r="AG192" i="3"/>
  <c r="AM192" i="3"/>
  <c r="AS192" i="3"/>
  <c r="AZ192" i="3"/>
  <c r="BG192" i="3"/>
  <c r="AR182" i="3"/>
  <c r="AL182" i="3"/>
  <c r="BD182" i="3"/>
  <c r="Z182" i="3"/>
  <c r="AF180" i="3"/>
  <c r="AL180" i="3"/>
  <c r="AR180" i="3"/>
  <c r="AX180" i="3"/>
  <c r="BF169" i="3"/>
  <c r="AS169" i="3"/>
  <c r="AH169" i="3"/>
  <c r="Z169" i="3"/>
  <c r="AF169" i="3"/>
  <c r="AL169" i="3"/>
  <c r="AR169" i="3"/>
  <c r="AX169" i="3"/>
  <c r="BD169" i="3"/>
  <c r="N162" i="3"/>
  <c r="W162" i="3"/>
  <c r="L152" i="3"/>
  <c r="O152" i="3"/>
  <c r="AH152" i="3"/>
  <c r="AY152" i="3"/>
  <c r="BG152" i="3"/>
  <c r="P152" i="3"/>
  <c r="AA152" i="3"/>
  <c r="AT152" i="3"/>
  <c r="AZ152" i="3"/>
  <c r="I152" i="3"/>
  <c r="AO152" i="3"/>
  <c r="BE152" i="3"/>
  <c r="J152" i="3"/>
  <c r="AD152" i="3"/>
  <c r="BF152" i="3"/>
  <c r="AZ149" i="3"/>
  <c r="AA149" i="3"/>
  <c r="AO149" i="3"/>
  <c r="BH149" i="3"/>
  <c r="AU149" i="3"/>
  <c r="AB149" i="3"/>
  <c r="AY144" i="3"/>
  <c r="AA144" i="3"/>
  <c r="AN144" i="3"/>
  <c r="E136" i="3"/>
  <c r="W136" i="3" s="1"/>
  <c r="F136" i="3"/>
  <c r="T136" i="3" s="1"/>
  <c r="I205" i="3"/>
  <c r="O205" i="3"/>
  <c r="U205" i="3"/>
  <c r="AA205" i="3"/>
  <c r="AG205" i="3"/>
  <c r="AM205" i="3"/>
  <c r="AS205" i="3"/>
  <c r="AY205" i="3"/>
  <c r="BE205" i="3"/>
  <c r="AA195" i="3"/>
  <c r="AZ195" i="3"/>
  <c r="AR194" i="3"/>
  <c r="AF194" i="3"/>
  <c r="AR190" i="3"/>
  <c r="AF190" i="3"/>
  <c r="Z190" i="3"/>
  <c r="BD190" i="3"/>
  <c r="Z188" i="3"/>
  <c r="AL188" i="3"/>
  <c r="AX185" i="3"/>
  <c r="AF185" i="3"/>
  <c r="BD185" i="3"/>
  <c r="AL174" i="3"/>
  <c r="BD174" i="3"/>
  <c r="AL171" i="3"/>
  <c r="AR171" i="3"/>
  <c r="E170" i="3"/>
  <c r="N170" i="3" s="1"/>
  <c r="F170" i="3"/>
  <c r="T170" i="3" s="1"/>
  <c r="L169" i="3"/>
  <c r="P169" i="3"/>
  <c r="X169" i="3"/>
  <c r="AD169" i="3"/>
  <c r="AJ169" i="3"/>
  <c r="AO169" i="3"/>
  <c r="AV169" i="3"/>
  <c r="BB169" i="3"/>
  <c r="BH169" i="3"/>
  <c r="J169" i="3"/>
  <c r="Q169" i="3"/>
  <c r="AR155" i="3"/>
  <c r="AL155" i="3"/>
  <c r="AR145" i="3"/>
  <c r="AL145" i="3"/>
  <c r="BD145" i="3"/>
  <c r="Z145" i="3"/>
  <c r="AX145" i="3"/>
  <c r="AF145" i="3"/>
  <c r="AR129" i="3"/>
  <c r="AL129" i="3"/>
  <c r="AX129" i="3"/>
  <c r="Z129" i="3"/>
  <c r="AY186" i="3"/>
  <c r="BE184" i="3"/>
  <c r="AT184" i="3"/>
  <c r="AC184" i="3"/>
  <c r="BF179" i="3"/>
  <c r="AY179" i="3"/>
  <c r="AP179" i="3"/>
  <c r="AH179" i="3"/>
  <c r="AA179" i="3"/>
  <c r="R179" i="3"/>
  <c r="J179" i="3"/>
  <c r="BH178" i="3"/>
  <c r="BG165" i="3"/>
  <c r="BA165" i="3"/>
  <c r="AT165" i="3"/>
  <c r="AN165" i="3"/>
  <c r="AI165" i="3"/>
  <c r="AC165" i="3"/>
  <c r="V165" i="3"/>
  <c r="O165" i="3"/>
  <c r="BG164" i="3"/>
  <c r="AZ164" i="3"/>
  <c r="AU164" i="3"/>
  <c r="AN164" i="3"/>
  <c r="AD164" i="3"/>
  <c r="X164" i="3"/>
  <c r="O164" i="3"/>
  <c r="AJ163" i="3"/>
  <c r="BH161" i="3"/>
  <c r="AO161" i="3"/>
  <c r="E152" i="3"/>
  <c r="W152" i="3" s="1"/>
  <c r="F152" i="3"/>
  <c r="T152" i="3" s="1"/>
  <c r="V151" i="3"/>
  <c r="O151" i="3"/>
  <c r="AH151" i="3"/>
  <c r="BE151" i="3"/>
  <c r="Q151" i="3"/>
  <c r="AJ151" i="3"/>
  <c r="AU151" i="3"/>
  <c r="AF143" i="3"/>
  <c r="AX143" i="3"/>
  <c r="Z143" i="3"/>
  <c r="K135" i="3"/>
  <c r="Q135" i="3"/>
  <c r="X135" i="3"/>
  <c r="AD135" i="3"/>
  <c r="AJ135" i="3"/>
  <c r="AP135" i="3"/>
  <c r="AV135" i="3"/>
  <c r="BB135" i="3"/>
  <c r="BH135" i="3"/>
  <c r="L135" i="3"/>
  <c r="R135" i="3"/>
  <c r="AA135" i="3"/>
  <c r="AG135" i="3"/>
  <c r="AM135" i="3"/>
  <c r="AS135" i="3"/>
  <c r="AY135" i="3"/>
  <c r="BE135" i="3"/>
  <c r="N127" i="3"/>
  <c r="W127" i="3"/>
  <c r="E154" i="3"/>
  <c r="N154" i="3" s="1"/>
  <c r="F154" i="3"/>
  <c r="T154" i="3" s="1"/>
  <c r="BG153" i="3"/>
  <c r="AT153" i="3"/>
  <c r="AR140" i="3"/>
  <c r="Z140" i="3"/>
  <c r="AL140" i="3"/>
  <c r="E135" i="3"/>
  <c r="N135" i="3" s="1"/>
  <c r="F135" i="3"/>
  <c r="T135" i="3" s="1"/>
  <c r="X134" i="3"/>
  <c r="Q134" i="3"/>
  <c r="AB134" i="3"/>
  <c r="AI134" i="3"/>
  <c r="AO134" i="3"/>
  <c r="AY134" i="3"/>
  <c r="BH134" i="3"/>
  <c r="K134" i="3"/>
  <c r="R134" i="3"/>
  <c r="AD134" i="3"/>
  <c r="AJ134" i="3"/>
  <c r="AP134" i="3"/>
  <c r="BA134" i="3"/>
  <c r="AF130" i="3"/>
  <c r="AL130" i="3"/>
  <c r="AL152" i="3"/>
  <c r="AY139" i="3"/>
  <c r="AD139" i="3"/>
  <c r="N453" i="3"/>
  <c r="W453" i="3"/>
  <c r="N315" i="3"/>
  <c r="N505" i="3"/>
  <c r="W505" i="3"/>
  <c r="N469" i="3"/>
  <c r="W469" i="3"/>
  <c r="N457" i="3"/>
  <c r="W457" i="3"/>
  <c r="N501" i="3"/>
  <c r="W501" i="3"/>
  <c r="O463" i="3"/>
  <c r="U463" i="3"/>
  <c r="AA463" i="3"/>
  <c r="AH463" i="3"/>
  <c r="AM463" i="3"/>
  <c r="AS463" i="3"/>
  <c r="AY463" i="3"/>
  <c r="BF463" i="3"/>
  <c r="J454" i="3"/>
  <c r="P454" i="3"/>
  <c r="U454" i="3"/>
  <c r="AA454" i="3"/>
  <c r="AG454" i="3"/>
  <c r="AM454" i="3"/>
  <c r="AS454" i="3"/>
  <c r="BB454" i="3"/>
  <c r="BH454" i="3"/>
  <c r="AR452" i="3"/>
  <c r="Z452" i="3"/>
  <c r="AR436" i="3"/>
  <c r="AL436" i="3"/>
  <c r="AR434" i="3"/>
  <c r="BD434" i="3"/>
  <c r="AL434" i="3"/>
  <c r="I430" i="3"/>
  <c r="Q430" i="3"/>
  <c r="AC430" i="3"/>
  <c r="AT430" i="3"/>
  <c r="BF430" i="3"/>
  <c r="AM430" i="3"/>
  <c r="AV430" i="3"/>
  <c r="AR424" i="3"/>
  <c r="AX424" i="3"/>
  <c r="AF424" i="3"/>
  <c r="K402" i="3"/>
  <c r="Q402" i="3"/>
  <c r="V402" i="3"/>
  <c r="AC402" i="3"/>
  <c r="AI402" i="3"/>
  <c r="AO402" i="3"/>
  <c r="AU402" i="3"/>
  <c r="AZ402" i="3"/>
  <c r="BF402" i="3"/>
  <c r="L402" i="3"/>
  <c r="AB402" i="3"/>
  <c r="AJ402" i="3"/>
  <c r="AS402" i="3"/>
  <c r="AY402" i="3"/>
  <c r="BG402" i="3"/>
  <c r="O402" i="3"/>
  <c r="U402" i="3"/>
  <c r="AD402" i="3"/>
  <c r="AM402" i="3"/>
  <c r="AT402" i="3"/>
  <c r="BA402" i="3"/>
  <c r="BH402" i="3"/>
  <c r="J398" i="3"/>
  <c r="P398" i="3"/>
  <c r="U398" i="3"/>
  <c r="AA398" i="3"/>
  <c r="AG398" i="3"/>
  <c r="AM398" i="3"/>
  <c r="AV398" i="3"/>
  <c r="BA398" i="3"/>
  <c r="BG398" i="3"/>
  <c r="K398" i="3"/>
  <c r="Q398" i="3"/>
  <c r="V398" i="3"/>
  <c r="AB398" i="3"/>
  <c r="AH398" i="3"/>
  <c r="AN398" i="3"/>
  <c r="AS398" i="3"/>
  <c r="BB398" i="3"/>
  <c r="BH398" i="3"/>
  <c r="R398" i="3"/>
  <c r="AC398" i="3"/>
  <c r="AO398" i="3"/>
  <c r="AU398" i="3"/>
  <c r="BF398" i="3"/>
  <c r="I398" i="3"/>
  <c r="AD398" i="3"/>
  <c r="AP398" i="3"/>
  <c r="AY398" i="3"/>
  <c r="J397" i="3"/>
  <c r="N380" i="3"/>
  <c r="W380" i="3"/>
  <c r="E369" i="3"/>
  <c r="F369" i="3"/>
  <c r="T369" i="3" s="1"/>
  <c r="K344" i="3"/>
  <c r="Q344" i="3"/>
  <c r="AB344" i="3"/>
  <c r="AH344" i="3"/>
  <c r="AM344" i="3"/>
  <c r="AV344" i="3"/>
  <c r="BA344" i="3"/>
  <c r="BG344" i="3"/>
  <c r="L344" i="3"/>
  <c r="R344" i="3"/>
  <c r="X344" i="3"/>
  <c r="AC344" i="3"/>
  <c r="AI344" i="3"/>
  <c r="AN344" i="3"/>
  <c r="AS344" i="3"/>
  <c r="BB344" i="3"/>
  <c r="BH344" i="3"/>
  <c r="O344" i="3"/>
  <c r="AG344" i="3"/>
  <c r="AP344" i="3"/>
  <c r="AZ344" i="3"/>
  <c r="P344" i="3"/>
  <c r="AJ344" i="3"/>
  <c r="AT344" i="3"/>
  <c r="BE344" i="3"/>
  <c r="K340" i="3"/>
  <c r="Q340" i="3"/>
  <c r="X340" i="3"/>
  <c r="AC340" i="3"/>
  <c r="AI340" i="3"/>
  <c r="AN340" i="3"/>
  <c r="AS340" i="3"/>
  <c r="BB340" i="3"/>
  <c r="BH340" i="3"/>
  <c r="L340" i="3"/>
  <c r="R340" i="3"/>
  <c r="AD340" i="3"/>
  <c r="AJ340" i="3"/>
  <c r="AO340" i="3"/>
  <c r="AT340" i="3"/>
  <c r="AY340" i="3"/>
  <c r="BE340" i="3"/>
  <c r="O340" i="3"/>
  <c r="AA340" i="3"/>
  <c r="AU340" i="3"/>
  <c r="BF340" i="3"/>
  <c r="P340" i="3"/>
  <c r="AB340" i="3"/>
  <c r="AM340" i="3"/>
  <c r="AV340" i="3"/>
  <c r="BG340" i="3"/>
  <c r="AR335" i="3"/>
  <c r="BD335" i="3"/>
  <c r="AF335" i="3"/>
  <c r="AR307" i="3"/>
  <c r="AX307" i="3"/>
  <c r="AV299" i="3"/>
  <c r="L299" i="3"/>
  <c r="Z296" i="3"/>
  <c r="AX296" i="3"/>
  <c r="AL296" i="3"/>
  <c r="BD296" i="3"/>
  <c r="AF296" i="3"/>
  <c r="AR289" i="3"/>
  <c r="AX289" i="3"/>
  <c r="BD289" i="3"/>
  <c r="Z253" i="3"/>
  <c r="AF253" i="3"/>
  <c r="AL253" i="3"/>
  <c r="AR253" i="3"/>
  <c r="AX253" i="3"/>
  <c r="BD253" i="3"/>
  <c r="O239" i="3"/>
  <c r="V239" i="3"/>
  <c r="AC239" i="3"/>
  <c r="AM239" i="3"/>
  <c r="AU239" i="3"/>
  <c r="BA239" i="3"/>
  <c r="BH239" i="3"/>
  <c r="L239" i="3"/>
  <c r="X239" i="3"/>
  <c r="AH239" i="3"/>
  <c r="AT239" i="3"/>
  <c r="Q239" i="3"/>
  <c r="AA239" i="3"/>
  <c r="AJ239" i="3"/>
  <c r="AV239" i="3"/>
  <c r="BE239" i="3"/>
  <c r="J239" i="3"/>
  <c r="AG239" i="3"/>
  <c r="AZ239" i="3"/>
  <c r="R239" i="3"/>
  <c r="AO239" i="3"/>
  <c r="BF239" i="3"/>
  <c r="AB239" i="3"/>
  <c r="I228" i="3"/>
  <c r="J228" i="3"/>
  <c r="P228" i="3"/>
  <c r="X228" i="3"/>
  <c r="AD228" i="3"/>
  <c r="AJ228" i="3"/>
  <c r="AO228" i="3"/>
  <c r="AV228" i="3"/>
  <c r="BB228" i="3"/>
  <c r="BH228" i="3"/>
  <c r="O228" i="3"/>
  <c r="AH228" i="3"/>
  <c r="AN228" i="3"/>
  <c r="BF228" i="3"/>
  <c r="Q228" i="3"/>
  <c r="AA228" i="3"/>
  <c r="AI228" i="3"/>
  <c r="AY228" i="3"/>
  <c r="BG228" i="3"/>
  <c r="U228" i="3"/>
  <c r="AT228" i="3"/>
  <c r="V228" i="3"/>
  <c r="AC228" i="3"/>
  <c r="AS228" i="3"/>
  <c r="K228" i="3"/>
  <c r="AR205" i="3"/>
  <c r="AX205" i="3"/>
  <c r="AL205" i="3"/>
  <c r="U193" i="3"/>
  <c r="AH193" i="3"/>
  <c r="AS193" i="3"/>
  <c r="BF193" i="3"/>
  <c r="AA193" i="3"/>
  <c r="AY193" i="3"/>
  <c r="AM193" i="3"/>
  <c r="L193" i="3"/>
  <c r="BD507" i="3"/>
  <c r="AR507" i="3"/>
  <c r="AL507" i="3"/>
  <c r="O507" i="3"/>
  <c r="U507" i="3"/>
  <c r="AA507" i="3"/>
  <c r="AH507" i="3"/>
  <c r="F506" i="3"/>
  <c r="T506" i="3" s="1"/>
  <c r="AJ503" i="3"/>
  <c r="AC503" i="3"/>
  <c r="J503" i="3"/>
  <c r="I500" i="3"/>
  <c r="Q500" i="3"/>
  <c r="AD500" i="3"/>
  <c r="AP500" i="3"/>
  <c r="K498" i="3"/>
  <c r="Q498" i="3"/>
  <c r="V498" i="3"/>
  <c r="AB498" i="3"/>
  <c r="AH498" i="3"/>
  <c r="AN498" i="3"/>
  <c r="AT498" i="3"/>
  <c r="AY498" i="3"/>
  <c r="BE498" i="3"/>
  <c r="BA494" i="3"/>
  <c r="AU494" i="3"/>
  <c r="AM494" i="3"/>
  <c r="AD494" i="3"/>
  <c r="X494" i="3"/>
  <c r="P494" i="3"/>
  <c r="I494" i="3"/>
  <c r="AG493" i="3"/>
  <c r="F491" i="3"/>
  <c r="T491" i="3" s="1"/>
  <c r="W485" i="3"/>
  <c r="P484" i="3"/>
  <c r="AB484" i="3"/>
  <c r="AO484" i="3"/>
  <c r="BB484" i="3"/>
  <c r="X482" i="3"/>
  <c r="Q482" i="3"/>
  <c r="I482" i="3"/>
  <c r="Q481" i="3"/>
  <c r="AA481" i="3"/>
  <c r="AH481" i="3"/>
  <c r="AP481" i="3"/>
  <c r="AZ481" i="3"/>
  <c r="BH481" i="3"/>
  <c r="AY478" i="3"/>
  <c r="AC478" i="3"/>
  <c r="O478" i="3"/>
  <c r="F478" i="3"/>
  <c r="T478" i="3" s="1"/>
  <c r="BA477" i="3"/>
  <c r="N468" i="3"/>
  <c r="O465" i="3"/>
  <c r="V465" i="3"/>
  <c r="AB465" i="3"/>
  <c r="AJ465" i="3"/>
  <c r="AT465" i="3"/>
  <c r="AZ465" i="3"/>
  <c r="BF465" i="3"/>
  <c r="AJ464" i="3"/>
  <c r="V464" i="3"/>
  <c r="I464" i="3"/>
  <c r="AY459" i="3"/>
  <c r="J455" i="3"/>
  <c r="BF454" i="3"/>
  <c r="AT454" i="3"/>
  <c r="AJ454" i="3"/>
  <c r="AC454" i="3"/>
  <c r="V454" i="3"/>
  <c r="O454" i="3"/>
  <c r="N449" i="3"/>
  <c r="Z448" i="3"/>
  <c r="AX448" i="3"/>
  <c r="AR448" i="3"/>
  <c r="BD445" i="3"/>
  <c r="U444" i="3"/>
  <c r="J440" i="3"/>
  <c r="L440" i="3"/>
  <c r="U440" i="3"/>
  <c r="AD440" i="3"/>
  <c r="AS440" i="3"/>
  <c r="BB440" i="3"/>
  <c r="O440" i="3"/>
  <c r="X440" i="3"/>
  <c r="AM440" i="3"/>
  <c r="AV440" i="3"/>
  <c r="K437" i="3"/>
  <c r="Q437" i="3"/>
  <c r="AD437" i="3"/>
  <c r="AJ437" i="3"/>
  <c r="AP437" i="3"/>
  <c r="L437" i="3"/>
  <c r="R437" i="3"/>
  <c r="AS437" i="3"/>
  <c r="AY437" i="3"/>
  <c r="BE437" i="3"/>
  <c r="J431" i="3"/>
  <c r="P431" i="3"/>
  <c r="V431" i="3"/>
  <c r="AB431" i="3"/>
  <c r="AH431" i="3"/>
  <c r="AM431" i="3"/>
  <c r="AV431" i="3"/>
  <c r="BA431" i="3"/>
  <c r="BG431" i="3"/>
  <c r="K431" i="3"/>
  <c r="Q431" i="3"/>
  <c r="X431" i="3"/>
  <c r="AC431" i="3"/>
  <c r="AI431" i="3"/>
  <c r="AN431" i="3"/>
  <c r="AS431" i="3"/>
  <c r="BB431" i="3"/>
  <c r="BH431" i="3"/>
  <c r="AZ430" i="3"/>
  <c r="AJ430" i="3"/>
  <c r="J430" i="3"/>
  <c r="Z428" i="3"/>
  <c r="AX428" i="3"/>
  <c r="AF428" i="3"/>
  <c r="AR428" i="3"/>
  <c r="BD428" i="3"/>
  <c r="AU427" i="3"/>
  <c r="AH427" i="3"/>
  <c r="Q427" i="3"/>
  <c r="F407" i="3"/>
  <c r="T407" i="3" s="1"/>
  <c r="E404" i="3"/>
  <c r="N404" i="3" s="1"/>
  <c r="F404" i="3"/>
  <c r="T404" i="3" s="1"/>
  <c r="BE402" i="3"/>
  <c r="AA402" i="3"/>
  <c r="E402" i="3"/>
  <c r="N402" i="3" s="1"/>
  <c r="F402" i="3"/>
  <c r="T402" i="3" s="1"/>
  <c r="AI398" i="3"/>
  <c r="L398" i="3"/>
  <c r="AC397" i="3"/>
  <c r="F395" i="3"/>
  <c r="T395" i="3" s="1"/>
  <c r="F381" i="3"/>
  <c r="T381" i="3" s="1"/>
  <c r="AL354" i="3"/>
  <c r="Z354" i="3"/>
  <c r="AX354" i="3"/>
  <c r="I352" i="3"/>
  <c r="O352" i="3"/>
  <c r="U352" i="3"/>
  <c r="AA352" i="3"/>
  <c r="AJ352" i="3"/>
  <c r="AO352" i="3"/>
  <c r="AT352" i="3"/>
  <c r="AY352" i="3"/>
  <c r="BH352" i="3"/>
  <c r="J352" i="3"/>
  <c r="P352" i="3"/>
  <c r="V352" i="3"/>
  <c r="AB352" i="3"/>
  <c r="AG352" i="3"/>
  <c r="AP352" i="3"/>
  <c r="AU352" i="3"/>
  <c r="AZ352" i="3"/>
  <c r="BE352" i="3"/>
  <c r="R352" i="3"/>
  <c r="AD352" i="3"/>
  <c r="AN352" i="3"/>
  <c r="BG352" i="3"/>
  <c r="K352" i="3"/>
  <c r="X352" i="3"/>
  <c r="AH352" i="3"/>
  <c r="BA352" i="3"/>
  <c r="AR348" i="3"/>
  <c r="AX348" i="3"/>
  <c r="Z348" i="3"/>
  <c r="AL348" i="3"/>
  <c r="BF344" i="3"/>
  <c r="V344" i="3"/>
  <c r="AR343" i="3"/>
  <c r="AL343" i="3"/>
  <c r="AL335" i="3"/>
  <c r="F332" i="3"/>
  <c r="T332" i="3" s="1"/>
  <c r="I310" i="3"/>
  <c r="AA310" i="3"/>
  <c r="AO310" i="3"/>
  <c r="BH310" i="3"/>
  <c r="O310" i="3"/>
  <c r="AB310" i="3"/>
  <c r="AU310" i="3"/>
  <c r="BA310" i="3"/>
  <c r="AH310" i="3"/>
  <c r="AR309" i="3"/>
  <c r="AX309" i="3"/>
  <c r="AA308" i="3"/>
  <c r="W302" i="3"/>
  <c r="N302" i="3"/>
  <c r="AU299" i="3"/>
  <c r="I289" i="3"/>
  <c r="AB289" i="3"/>
  <c r="AI289" i="3"/>
  <c r="AO289" i="3"/>
  <c r="BH289" i="3"/>
  <c r="AU289" i="3"/>
  <c r="BB289" i="3"/>
  <c r="W273" i="3"/>
  <c r="N273" i="3"/>
  <c r="W261" i="3"/>
  <c r="K254" i="3"/>
  <c r="Z237" i="3"/>
  <c r="AF237" i="3"/>
  <c r="AL237" i="3"/>
  <c r="AR237" i="3"/>
  <c r="AX237" i="3"/>
  <c r="BD237" i="3"/>
  <c r="K234" i="3"/>
  <c r="Q234" i="3"/>
  <c r="AG234" i="3"/>
  <c r="AO234" i="3"/>
  <c r="AU234" i="3"/>
  <c r="BB234" i="3"/>
  <c r="BH234" i="3"/>
  <c r="V234" i="3"/>
  <c r="AI234" i="3"/>
  <c r="AS234" i="3"/>
  <c r="AZ234" i="3"/>
  <c r="P234" i="3"/>
  <c r="AA234" i="3"/>
  <c r="AJ234" i="3"/>
  <c r="AT234" i="3"/>
  <c r="AD234" i="3"/>
  <c r="AY234" i="3"/>
  <c r="R234" i="3"/>
  <c r="AN234" i="3"/>
  <c r="BE234" i="3"/>
  <c r="L234" i="3"/>
  <c r="AP234" i="3"/>
  <c r="AM228" i="3"/>
  <c r="L218" i="3"/>
  <c r="Q218" i="3"/>
  <c r="AC218" i="3"/>
  <c r="AI218" i="3"/>
  <c r="AN218" i="3"/>
  <c r="AS218" i="3"/>
  <c r="BB218" i="3"/>
  <c r="BH218" i="3"/>
  <c r="U218" i="3"/>
  <c r="AB218" i="3"/>
  <c r="AJ218" i="3"/>
  <c r="AP218" i="3"/>
  <c r="AV218" i="3"/>
  <c r="BE218" i="3"/>
  <c r="I218" i="3"/>
  <c r="O218" i="3"/>
  <c r="V218" i="3"/>
  <c r="AD218" i="3"/>
  <c r="AY218" i="3"/>
  <c r="BF218" i="3"/>
  <c r="J218" i="3"/>
  <c r="X218" i="3"/>
  <c r="AT218" i="3"/>
  <c r="BG218" i="3"/>
  <c r="K218" i="3"/>
  <c r="AA218" i="3"/>
  <c r="AM218" i="3"/>
  <c r="AU218" i="3"/>
  <c r="AH218" i="3"/>
  <c r="AZ218" i="3"/>
  <c r="P218" i="3"/>
  <c r="BA218" i="3"/>
  <c r="E211" i="3"/>
  <c r="F211" i="3"/>
  <c r="T211" i="3" s="1"/>
  <c r="AL208" i="3"/>
  <c r="AR208" i="3"/>
  <c r="AF208" i="3"/>
  <c r="K143" i="3"/>
  <c r="Q143" i="3"/>
  <c r="X143" i="3"/>
  <c r="AC143" i="3"/>
  <c r="AI143" i="3"/>
  <c r="AN143" i="3"/>
  <c r="AS143" i="3"/>
  <c r="BB143" i="3"/>
  <c r="BH143" i="3"/>
  <c r="L143" i="3"/>
  <c r="U143" i="3"/>
  <c r="AB143" i="3"/>
  <c r="AJ143" i="3"/>
  <c r="I143" i="3"/>
  <c r="P143" i="3"/>
  <c r="AG143" i="3"/>
  <c r="AM143" i="3"/>
  <c r="AT143" i="3"/>
  <c r="AY143" i="3"/>
  <c r="BF143" i="3"/>
  <c r="R143" i="3"/>
  <c r="AD143" i="3"/>
  <c r="AP143" i="3"/>
  <c r="BG143" i="3"/>
  <c r="V143" i="3"/>
  <c r="AH143" i="3"/>
  <c r="AZ143" i="3"/>
  <c r="BA143" i="3"/>
  <c r="AA143" i="3"/>
  <c r="AU143" i="3"/>
  <c r="BE143" i="3"/>
  <c r="J143" i="3"/>
  <c r="AO143" i="3"/>
  <c r="O143" i="3"/>
  <c r="AV143" i="3"/>
  <c r="V130" i="3"/>
  <c r="L130" i="3"/>
  <c r="AU130" i="3"/>
  <c r="R130" i="3"/>
  <c r="BE130" i="3"/>
  <c r="AB130" i="3"/>
  <c r="I130" i="3"/>
  <c r="AY130" i="3"/>
  <c r="W508" i="3"/>
  <c r="BH507" i="3"/>
  <c r="BB507" i="3"/>
  <c r="AV507" i="3"/>
  <c r="AO507" i="3"/>
  <c r="AJ507" i="3"/>
  <c r="AC507" i="3"/>
  <c r="J507" i="3"/>
  <c r="BF506" i="3"/>
  <c r="AP506" i="3"/>
  <c r="AI506" i="3"/>
  <c r="AA506" i="3"/>
  <c r="I504" i="3"/>
  <c r="Q504" i="3"/>
  <c r="AD504" i="3"/>
  <c r="AP504" i="3"/>
  <c r="BG503" i="3"/>
  <c r="AX503" i="3"/>
  <c r="AO503" i="3"/>
  <c r="AI503" i="3"/>
  <c r="F503" i="3"/>
  <c r="T503" i="3" s="1"/>
  <c r="K502" i="3"/>
  <c r="Q502" i="3"/>
  <c r="V502" i="3"/>
  <c r="AB502" i="3"/>
  <c r="AH502" i="3"/>
  <c r="AN502" i="3"/>
  <c r="AT502" i="3"/>
  <c r="AY502" i="3"/>
  <c r="BE502" i="3"/>
  <c r="BH500" i="3"/>
  <c r="AO500" i="3"/>
  <c r="K500" i="3"/>
  <c r="AV499" i="3"/>
  <c r="AN499" i="3"/>
  <c r="X499" i="3"/>
  <c r="BH498" i="3"/>
  <c r="BA498" i="3"/>
  <c r="AU498" i="3"/>
  <c r="AM498" i="3"/>
  <c r="AD498" i="3"/>
  <c r="X498" i="3"/>
  <c r="P498" i="3"/>
  <c r="I498" i="3"/>
  <c r="BB496" i="3"/>
  <c r="AJ496" i="3"/>
  <c r="AL495" i="3"/>
  <c r="O495" i="3"/>
  <c r="U495" i="3"/>
  <c r="AA495" i="3"/>
  <c r="AH495" i="3"/>
  <c r="AM495" i="3"/>
  <c r="AS495" i="3"/>
  <c r="AY495" i="3"/>
  <c r="BF495" i="3"/>
  <c r="BG494" i="3"/>
  <c r="AZ494" i="3"/>
  <c r="AS494" i="3"/>
  <c r="AJ494" i="3"/>
  <c r="AC494" i="3"/>
  <c r="U494" i="3"/>
  <c r="F494" i="3"/>
  <c r="T494" i="3" s="1"/>
  <c r="AZ493" i="3"/>
  <c r="AO493" i="3"/>
  <c r="AC493" i="3"/>
  <c r="AU492" i="3"/>
  <c r="N492" i="3"/>
  <c r="BH491" i="3"/>
  <c r="BB491" i="3"/>
  <c r="AV491" i="3"/>
  <c r="AO491" i="3"/>
  <c r="AJ491" i="3"/>
  <c r="AD491" i="3"/>
  <c r="X491" i="3"/>
  <c r="P491" i="3"/>
  <c r="BA490" i="3"/>
  <c r="AV490" i="3"/>
  <c r="AO490" i="3"/>
  <c r="AH490" i="3"/>
  <c r="R490" i="3"/>
  <c r="BF489" i="3"/>
  <c r="AU489" i="3"/>
  <c r="AJ489" i="3"/>
  <c r="W489" i="3"/>
  <c r="P488" i="3"/>
  <c r="AB488" i="3"/>
  <c r="AO488" i="3"/>
  <c r="BB488" i="3"/>
  <c r="BG487" i="3"/>
  <c r="BA487" i="3"/>
  <c r="AT487" i="3"/>
  <c r="AN487" i="3"/>
  <c r="AI487" i="3"/>
  <c r="AC487" i="3"/>
  <c r="V487" i="3"/>
  <c r="O487" i="3"/>
  <c r="J486" i="3"/>
  <c r="P486" i="3"/>
  <c r="U486" i="3"/>
  <c r="AA486" i="3"/>
  <c r="AG486" i="3"/>
  <c r="AM486" i="3"/>
  <c r="AS486" i="3"/>
  <c r="BB486" i="3"/>
  <c r="BH486" i="3"/>
  <c r="Q485" i="3"/>
  <c r="AA485" i="3"/>
  <c r="AH485" i="3"/>
  <c r="AP485" i="3"/>
  <c r="AZ485" i="3"/>
  <c r="BH485" i="3"/>
  <c r="BD484" i="3"/>
  <c r="AJ484" i="3"/>
  <c r="V484" i="3"/>
  <c r="I484" i="3"/>
  <c r="BF482" i="3"/>
  <c r="AY482" i="3"/>
  <c r="AT482" i="3"/>
  <c r="AJ482" i="3"/>
  <c r="AC482" i="3"/>
  <c r="V482" i="3"/>
  <c r="BA481" i="3"/>
  <c r="AO481" i="3"/>
  <c r="AC481" i="3"/>
  <c r="AX480" i="3"/>
  <c r="AI480" i="3"/>
  <c r="Q479" i="3"/>
  <c r="BE478" i="3"/>
  <c r="AP478" i="3"/>
  <c r="AI478" i="3"/>
  <c r="AB478" i="3"/>
  <c r="AV477" i="3"/>
  <c r="AM477" i="3"/>
  <c r="AB477" i="3"/>
  <c r="AU476" i="3"/>
  <c r="N476" i="3"/>
  <c r="BG474" i="3"/>
  <c r="AZ474" i="3"/>
  <c r="AS474" i="3"/>
  <c r="AJ474" i="3"/>
  <c r="AC474" i="3"/>
  <c r="U474" i="3"/>
  <c r="F474" i="3"/>
  <c r="T474" i="3" s="1"/>
  <c r="AU473" i="3"/>
  <c r="AJ473" i="3"/>
  <c r="AA473" i="3"/>
  <c r="AD472" i="3"/>
  <c r="F472" i="3"/>
  <c r="T472" i="3" s="1"/>
  <c r="BA471" i="3"/>
  <c r="AS471" i="3"/>
  <c r="AC471" i="3"/>
  <c r="U471" i="3"/>
  <c r="J470" i="3"/>
  <c r="P470" i="3"/>
  <c r="U470" i="3"/>
  <c r="AA470" i="3"/>
  <c r="AG470" i="3"/>
  <c r="AM470" i="3"/>
  <c r="AS470" i="3"/>
  <c r="BB470" i="3"/>
  <c r="BH470" i="3"/>
  <c r="AR468" i="3"/>
  <c r="BD468" i="3"/>
  <c r="AX466" i="3"/>
  <c r="AU465" i="3"/>
  <c r="AH465" i="3"/>
  <c r="X465" i="3"/>
  <c r="Q465" i="3"/>
  <c r="AX464" i="3"/>
  <c r="AI464" i="3"/>
  <c r="BB463" i="3"/>
  <c r="AT463" i="3"/>
  <c r="AD463" i="3"/>
  <c r="V463" i="3"/>
  <c r="L463" i="3"/>
  <c r="BB462" i="3"/>
  <c r="AV462" i="3"/>
  <c r="AN462" i="3"/>
  <c r="AG462" i="3"/>
  <c r="Q462" i="3"/>
  <c r="L461" i="3"/>
  <c r="AA461" i="3"/>
  <c r="AH461" i="3"/>
  <c r="AP461" i="3"/>
  <c r="AY461" i="3"/>
  <c r="BE461" i="3"/>
  <c r="AO460" i="3"/>
  <c r="V460" i="3"/>
  <c r="I460" i="3"/>
  <c r="E460" i="3"/>
  <c r="F460" i="3"/>
  <c r="T460" i="3" s="1"/>
  <c r="BF459" i="3"/>
  <c r="AV459" i="3"/>
  <c r="AN459" i="3"/>
  <c r="AH459" i="3"/>
  <c r="X459" i="3"/>
  <c r="P459" i="3"/>
  <c r="F459" i="3"/>
  <c r="T459" i="3" s="1"/>
  <c r="K458" i="3"/>
  <c r="Q458" i="3"/>
  <c r="V458" i="3"/>
  <c r="AB458" i="3"/>
  <c r="AH458" i="3"/>
  <c r="AN458" i="3"/>
  <c r="AT458" i="3"/>
  <c r="AY458" i="3"/>
  <c r="BE458" i="3"/>
  <c r="BF457" i="3"/>
  <c r="AZ457" i="3"/>
  <c r="AP457" i="3"/>
  <c r="AC457" i="3"/>
  <c r="V457" i="3"/>
  <c r="K456" i="3"/>
  <c r="V456" i="3"/>
  <c r="AI456" i="3"/>
  <c r="AU456" i="3"/>
  <c r="BH456" i="3"/>
  <c r="BF455" i="3"/>
  <c r="AN455" i="3"/>
  <c r="AH455" i="3"/>
  <c r="BE454" i="3"/>
  <c r="AP454" i="3"/>
  <c r="AI454" i="3"/>
  <c r="AB454" i="3"/>
  <c r="L454" i="3"/>
  <c r="AG453" i="3"/>
  <c r="AF448" i="3"/>
  <c r="AY444" i="3"/>
  <c r="Z443" i="3"/>
  <c r="AL443" i="3"/>
  <c r="AL442" i="3"/>
  <c r="BD442" i="3"/>
  <c r="AF442" i="3"/>
  <c r="L441" i="3"/>
  <c r="R441" i="3"/>
  <c r="AS441" i="3"/>
  <c r="AY441" i="3"/>
  <c r="BE441" i="3"/>
  <c r="U441" i="3"/>
  <c r="AA441" i="3"/>
  <c r="AG441" i="3"/>
  <c r="AN441" i="3"/>
  <c r="AT441" i="3"/>
  <c r="AZ441" i="3"/>
  <c r="BG441" i="3"/>
  <c r="BF440" i="3"/>
  <c r="AO440" i="3"/>
  <c r="AA440" i="3"/>
  <c r="K440" i="3"/>
  <c r="BA439" i="3"/>
  <c r="AH439" i="3"/>
  <c r="V439" i="3"/>
  <c r="AX439" i="3"/>
  <c r="Z439" i="3"/>
  <c r="BF438" i="3"/>
  <c r="AP438" i="3"/>
  <c r="AU437" i="3"/>
  <c r="AI437" i="3"/>
  <c r="V437" i="3"/>
  <c r="I437" i="3"/>
  <c r="E437" i="3"/>
  <c r="F437" i="3"/>
  <c r="T437" i="3" s="1"/>
  <c r="BD436" i="3"/>
  <c r="U433" i="3"/>
  <c r="AB433" i="3"/>
  <c r="AJ433" i="3"/>
  <c r="AS433" i="3"/>
  <c r="AY433" i="3"/>
  <c r="BE433" i="3"/>
  <c r="I433" i="3"/>
  <c r="P433" i="3"/>
  <c r="V433" i="3"/>
  <c r="AD433" i="3"/>
  <c r="AN433" i="3"/>
  <c r="AT433" i="3"/>
  <c r="AZ433" i="3"/>
  <c r="BG433" i="3"/>
  <c r="AY431" i="3"/>
  <c r="AP431" i="3"/>
  <c r="AG431" i="3"/>
  <c r="U431" i="3"/>
  <c r="I431" i="3"/>
  <c r="AG430" i="3"/>
  <c r="F430" i="3"/>
  <c r="T430" i="3" s="1"/>
  <c r="J428" i="3"/>
  <c r="Q428" i="3"/>
  <c r="AH428" i="3"/>
  <c r="AO428" i="3"/>
  <c r="BF428" i="3"/>
  <c r="U428" i="3"/>
  <c r="BB428" i="3"/>
  <c r="K428" i="3"/>
  <c r="X428" i="3"/>
  <c r="AJ428" i="3"/>
  <c r="AS428" i="3"/>
  <c r="BG427" i="3"/>
  <c r="AS427" i="3"/>
  <c r="AG427" i="3"/>
  <c r="F426" i="3"/>
  <c r="T426" i="3" s="1"/>
  <c r="L425" i="3"/>
  <c r="R425" i="3"/>
  <c r="AA425" i="3"/>
  <c r="AI425" i="3"/>
  <c r="AP425" i="3"/>
  <c r="P425" i="3"/>
  <c r="AJ425" i="3"/>
  <c r="AT425" i="3"/>
  <c r="AZ425" i="3"/>
  <c r="BG425" i="3"/>
  <c r="I425" i="3"/>
  <c r="Q425" i="3"/>
  <c r="AB425" i="3"/>
  <c r="AN425" i="3"/>
  <c r="AU425" i="3"/>
  <c r="BB425" i="3"/>
  <c r="BH425" i="3"/>
  <c r="BD424" i="3"/>
  <c r="Z423" i="3"/>
  <c r="AR423" i="3"/>
  <c r="K418" i="3"/>
  <c r="AA418" i="3"/>
  <c r="AH418" i="3"/>
  <c r="AO418" i="3"/>
  <c r="AU418" i="3"/>
  <c r="BA418" i="3"/>
  <c r="L418" i="3"/>
  <c r="AB418" i="3"/>
  <c r="AT418" i="3"/>
  <c r="BE418" i="3"/>
  <c r="O418" i="3"/>
  <c r="V418" i="3"/>
  <c r="AC418" i="3"/>
  <c r="AM418" i="3"/>
  <c r="AV418" i="3"/>
  <c r="BF418" i="3"/>
  <c r="BE417" i="3"/>
  <c r="F415" i="3"/>
  <c r="T415" i="3" s="1"/>
  <c r="L412" i="3"/>
  <c r="AD412" i="3"/>
  <c r="AS412" i="3"/>
  <c r="BB412" i="3"/>
  <c r="BE411" i="3"/>
  <c r="AD411" i="3"/>
  <c r="AV410" i="3"/>
  <c r="AY408" i="3"/>
  <c r="BB402" i="3"/>
  <c r="AN402" i="3"/>
  <c r="X402" i="3"/>
  <c r="I402" i="3"/>
  <c r="N400" i="3"/>
  <c r="W400" i="3"/>
  <c r="AT398" i="3"/>
  <c r="BA394" i="3"/>
  <c r="AG394" i="3"/>
  <c r="AL394" i="3"/>
  <c r="AX394" i="3"/>
  <c r="Z394" i="3"/>
  <c r="W392" i="3"/>
  <c r="AL390" i="3"/>
  <c r="Z390" i="3"/>
  <c r="AR390" i="3"/>
  <c r="AX390" i="3"/>
  <c r="AL370" i="3"/>
  <c r="Z370" i="3"/>
  <c r="AX370" i="3"/>
  <c r="BH369" i="3"/>
  <c r="AL366" i="3"/>
  <c r="Z366" i="3"/>
  <c r="AX366" i="3"/>
  <c r="L357" i="3"/>
  <c r="J357" i="3"/>
  <c r="V357" i="3"/>
  <c r="AC357" i="3"/>
  <c r="AM357" i="3"/>
  <c r="AU357" i="3"/>
  <c r="O357" i="3"/>
  <c r="AG357" i="3"/>
  <c r="AO357" i="3"/>
  <c r="AV357" i="3"/>
  <c r="BF357" i="3"/>
  <c r="AA357" i="3"/>
  <c r="AP357" i="3"/>
  <c r="I357" i="3"/>
  <c r="AB357" i="3"/>
  <c r="AT357" i="3"/>
  <c r="BH357" i="3"/>
  <c r="L353" i="3"/>
  <c r="J353" i="3"/>
  <c r="V353" i="3"/>
  <c r="AC353" i="3"/>
  <c r="AM353" i="3"/>
  <c r="AU353" i="3"/>
  <c r="O353" i="3"/>
  <c r="AG353" i="3"/>
  <c r="AO353" i="3"/>
  <c r="AV353" i="3"/>
  <c r="BF353" i="3"/>
  <c r="AJ353" i="3"/>
  <c r="BA353" i="3"/>
  <c r="AA353" i="3"/>
  <c r="AP353" i="3"/>
  <c r="BB352" i="3"/>
  <c r="AM352" i="3"/>
  <c r="Q352" i="3"/>
  <c r="AL351" i="3"/>
  <c r="AF351" i="3"/>
  <c r="AY344" i="3"/>
  <c r="AD344" i="3"/>
  <c r="U344" i="3"/>
  <c r="AA343" i="3"/>
  <c r="AG343" i="3"/>
  <c r="AV343" i="3"/>
  <c r="AM343" i="3"/>
  <c r="AP343" i="3"/>
  <c r="F341" i="3"/>
  <c r="T341" i="3" s="1"/>
  <c r="AP340" i="3"/>
  <c r="U340" i="3"/>
  <c r="W336" i="3"/>
  <c r="N336" i="3"/>
  <c r="F327" i="3"/>
  <c r="T327" i="3" s="1"/>
  <c r="AO325" i="3"/>
  <c r="F324" i="3"/>
  <c r="T324" i="3" s="1"/>
  <c r="J323" i="3"/>
  <c r="O323" i="3"/>
  <c r="X323" i="3"/>
  <c r="AD323" i="3"/>
  <c r="AJ323" i="3"/>
  <c r="AP323" i="3"/>
  <c r="AV323" i="3"/>
  <c r="BA323" i="3"/>
  <c r="BG323" i="3"/>
  <c r="K323" i="3"/>
  <c r="P323" i="3"/>
  <c r="U323" i="3"/>
  <c r="AA323" i="3"/>
  <c r="AG323" i="3"/>
  <c r="AM323" i="3"/>
  <c r="AS323" i="3"/>
  <c r="BB323" i="3"/>
  <c r="BH323" i="3"/>
  <c r="AI323" i="3"/>
  <c r="AU323" i="3"/>
  <c r="BF323" i="3"/>
  <c r="Q323" i="3"/>
  <c r="AB323" i="3"/>
  <c r="AN323" i="3"/>
  <c r="AY323" i="3"/>
  <c r="Z316" i="3"/>
  <c r="AX316" i="3"/>
  <c r="AR316" i="3"/>
  <c r="AF316" i="3"/>
  <c r="AR313" i="3"/>
  <c r="BD313" i="3"/>
  <c r="BG312" i="3"/>
  <c r="BF311" i="3"/>
  <c r="AH311" i="3"/>
  <c r="E311" i="3"/>
  <c r="F311" i="3"/>
  <c r="T311" i="3" s="1"/>
  <c r="E310" i="3"/>
  <c r="F310" i="3"/>
  <c r="T310" i="3" s="1"/>
  <c r="BA308" i="3"/>
  <c r="AH299" i="3"/>
  <c r="AS295" i="3"/>
  <c r="P293" i="3"/>
  <c r="V293" i="3"/>
  <c r="AN293" i="3"/>
  <c r="BB293" i="3"/>
  <c r="AG293" i="3"/>
  <c r="I293" i="3"/>
  <c r="AI293" i="3"/>
  <c r="AT293" i="3"/>
  <c r="BG293" i="3"/>
  <c r="AU293" i="3"/>
  <c r="AF284" i="3"/>
  <c r="BD284" i="3"/>
  <c r="AR284" i="3"/>
  <c r="Z284" i="3"/>
  <c r="AX284" i="3"/>
  <c r="AL284" i="3"/>
  <c r="K283" i="3"/>
  <c r="P283" i="3"/>
  <c r="U283" i="3"/>
  <c r="AA283" i="3"/>
  <c r="AG283" i="3"/>
  <c r="AM283" i="3"/>
  <c r="AS283" i="3"/>
  <c r="AY283" i="3"/>
  <c r="BE283" i="3"/>
  <c r="L283" i="3"/>
  <c r="R283" i="3"/>
  <c r="X283" i="3"/>
  <c r="AH283" i="3"/>
  <c r="AO283" i="3"/>
  <c r="AV283" i="3"/>
  <c r="BF283" i="3"/>
  <c r="AB283" i="3"/>
  <c r="AI283" i="3"/>
  <c r="AP283" i="3"/>
  <c r="AZ283" i="3"/>
  <c r="BG283" i="3"/>
  <c r="I283" i="3"/>
  <c r="V283" i="3"/>
  <c r="AJ283" i="3"/>
  <c r="BA283" i="3"/>
  <c r="J283" i="3"/>
  <c r="AN283" i="3"/>
  <c r="BB283" i="3"/>
  <c r="AD279" i="3"/>
  <c r="Z266" i="3"/>
  <c r="BD266" i="3"/>
  <c r="AF266" i="3"/>
  <c r="AL266" i="3"/>
  <c r="AR266" i="3"/>
  <c r="N265" i="3"/>
  <c r="W265" i="3"/>
  <c r="AP239" i="3"/>
  <c r="AB234" i="3"/>
  <c r="BA231" i="3"/>
  <c r="U225" i="3"/>
  <c r="V225" i="3"/>
  <c r="AN225" i="3"/>
  <c r="AT225" i="3"/>
  <c r="K225" i="3"/>
  <c r="L225" i="3"/>
  <c r="BG225" i="3"/>
  <c r="AG218" i="3"/>
  <c r="O503" i="3"/>
  <c r="U503" i="3"/>
  <c r="AA503" i="3"/>
  <c r="AH503" i="3"/>
  <c r="AM503" i="3"/>
  <c r="AS503" i="3"/>
  <c r="AY503" i="3"/>
  <c r="BF503" i="3"/>
  <c r="AR500" i="3"/>
  <c r="BD500" i="3"/>
  <c r="I496" i="3"/>
  <c r="Q496" i="3"/>
  <c r="AD496" i="3"/>
  <c r="AP496" i="3"/>
  <c r="K494" i="3"/>
  <c r="Q494" i="3"/>
  <c r="V494" i="3"/>
  <c r="AB494" i="3"/>
  <c r="AH494" i="3"/>
  <c r="AN494" i="3"/>
  <c r="AT494" i="3"/>
  <c r="AY494" i="3"/>
  <c r="BE494" i="3"/>
  <c r="Q493" i="3"/>
  <c r="AB493" i="3"/>
  <c r="AJ493" i="3"/>
  <c r="AT493" i="3"/>
  <c r="BA493" i="3"/>
  <c r="P480" i="3"/>
  <c r="AB480" i="3"/>
  <c r="AO480" i="3"/>
  <c r="BB480" i="3"/>
  <c r="J478" i="3"/>
  <c r="P478" i="3"/>
  <c r="U478" i="3"/>
  <c r="AA478" i="3"/>
  <c r="AG478" i="3"/>
  <c r="AM478" i="3"/>
  <c r="AS478" i="3"/>
  <c r="BB478" i="3"/>
  <c r="BH478" i="3"/>
  <c r="Q477" i="3"/>
  <c r="AA477" i="3"/>
  <c r="AH477" i="3"/>
  <c r="AP477" i="3"/>
  <c r="AZ477" i="3"/>
  <c r="BH477" i="3"/>
  <c r="K474" i="3"/>
  <c r="Q474" i="3"/>
  <c r="V474" i="3"/>
  <c r="AB474" i="3"/>
  <c r="AH474" i="3"/>
  <c r="AN474" i="3"/>
  <c r="AT474" i="3"/>
  <c r="AY474" i="3"/>
  <c r="BE474" i="3"/>
  <c r="K472" i="3"/>
  <c r="V472" i="3"/>
  <c r="AI472" i="3"/>
  <c r="AU472" i="3"/>
  <c r="BH472" i="3"/>
  <c r="P464" i="3"/>
  <c r="AB464" i="3"/>
  <c r="AO464" i="3"/>
  <c r="BB464" i="3"/>
  <c r="J463" i="3"/>
  <c r="AR460" i="3"/>
  <c r="AX460" i="3"/>
  <c r="F453" i="3"/>
  <c r="T453" i="3" s="1"/>
  <c r="J444" i="3"/>
  <c r="O444" i="3"/>
  <c r="X444" i="3"/>
  <c r="AM444" i="3"/>
  <c r="AV444" i="3"/>
  <c r="Q444" i="3"/>
  <c r="AH444" i="3"/>
  <c r="AO444" i="3"/>
  <c r="BF444" i="3"/>
  <c r="AR438" i="3"/>
  <c r="AL438" i="3"/>
  <c r="BD438" i="3"/>
  <c r="AF434" i="3"/>
  <c r="L427" i="3"/>
  <c r="R427" i="3"/>
  <c r="AD427" i="3"/>
  <c r="AJ427" i="3"/>
  <c r="AO427" i="3"/>
  <c r="AT427" i="3"/>
  <c r="AY427" i="3"/>
  <c r="BE427" i="3"/>
  <c r="K427" i="3"/>
  <c r="U427" i="3"/>
  <c r="AB427" i="3"/>
  <c r="AI427" i="3"/>
  <c r="AP427" i="3"/>
  <c r="AV427" i="3"/>
  <c r="BB427" i="3"/>
  <c r="O427" i="3"/>
  <c r="V427" i="3"/>
  <c r="AC427" i="3"/>
  <c r="BF427" i="3"/>
  <c r="I397" i="3"/>
  <c r="AG397" i="3"/>
  <c r="AT397" i="3"/>
  <c r="BF397" i="3"/>
  <c r="AJ397" i="3"/>
  <c r="AV397" i="3"/>
  <c r="Q397" i="3"/>
  <c r="AM397" i="3"/>
  <c r="AP397" i="3"/>
  <c r="Z387" i="3"/>
  <c r="AF387" i="3"/>
  <c r="AL387" i="3"/>
  <c r="AR387" i="3"/>
  <c r="AX387" i="3"/>
  <c r="BD387" i="3"/>
  <c r="N381" i="3"/>
  <c r="W381" i="3"/>
  <c r="N368" i="3"/>
  <c r="W368" i="3"/>
  <c r="W348" i="3"/>
  <c r="N348" i="3"/>
  <c r="AX338" i="3"/>
  <c r="BD338" i="3"/>
  <c r="AH320" i="3"/>
  <c r="BF320" i="3"/>
  <c r="AI320" i="3"/>
  <c r="BG320" i="3"/>
  <c r="P320" i="3"/>
  <c r="AN320" i="3"/>
  <c r="E312" i="3"/>
  <c r="N312" i="3" s="1"/>
  <c r="F312" i="3"/>
  <c r="T312" i="3" s="1"/>
  <c r="O308" i="3"/>
  <c r="V308" i="3"/>
  <c r="AM308" i="3"/>
  <c r="AT308" i="3"/>
  <c r="P308" i="3"/>
  <c r="AH308" i="3"/>
  <c r="AN308" i="3"/>
  <c r="BF308" i="3"/>
  <c r="J308" i="3"/>
  <c r="AC308" i="3"/>
  <c r="AS308" i="3"/>
  <c r="AI308" i="3"/>
  <c r="AY308" i="3"/>
  <c r="K299" i="3"/>
  <c r="P299" i="3"/>
  <c r="U299" i="3"/>
  <c r="AA299" i="3"/>
  <c r="AG299" i="3"/>
  <c r="AM299" i="3"/>
  <c r="AS299" i="3"/>
  <c r="BB299" i="3"/>
  <c r="BH299" i="3"/>
  <c r="AB299" i="3"/>
  <c r="AI299" i="3"/>
  <c r="AP299" i="3"/>
  <c r="AY299" i="3"/>
  <c r="BF299" i="3"/>
  <c r="I299" i="3"/>
  <c r="O299" i="3"/>
  <c r="V299" i="3"/>
  <c r="AC299" i="3"/>
  <c r="AJ299" i="3"/>
  <c r="AT299" i="3"/>
  <c r="AZ299" i="3"/>
  <c r="BG299" i="3"/>
  <c r="AN299" i="3"/>
  <c r="BA299" i="3"/>
  <c r="Q299" i="3"/>
  <c r="X299" i="3"/>
  <c r="AO299" i="3"/>
  <c r="BE299" i="3"/>
  <c r="O282" i="3"/>
  <c r="AA282" i="3"/>
  <c r="AM282" i="3"/>
  <c r="AZ282" i="3"/>
  <c r="AB282" i="3"/>
  <c r="AT282" i="3"/>
  <c r="BH282" i="3"/>
  <c r="AG282" i="3"/>
  <c r="AU282" i="3"/>
  <c r="AH282" i="3"/>
  <c r="AO282" i="3"/>
  <c r="W277" i="3"/>
  <c r="N277" i="3"/>
  <c r="AJ254" i="3"/>
  <c r="P254" i="3"/>
  <c r="AB254" i="3"/>
  <c r="AO254" i="3"/>
  <c r="BB254" i="3"/>
  <c r="Q254" i="3"/>
  <c r="AI254" i="3"/>
  <c r="I254" i="3"/>
  <c r="V254" i="3"/>
  <c r="AP254" i="3"/>
  <c r="AD254" i="3"/>
  <c r="E238" i="3"/>
  <c r="F238" i="3"/>
  <c r="T238" i="3" s="1"/>
  <c r="AX507" i="3"/>
  <c r="AR504" i="3"/>
  <c r="BD504" i="3"/>
  <c r="BH503" i="3"/>
  <c r="BA503" i="3"/>
  <c r="F499" i="3"/>
  <c r="T499" i="3" s="1"/>
  <c r="W497" i="3"/>
  <c r="BH496" i="3"/>
  <c r="AO496" i="3"/>
  <c r="K496" i="3"/>
  <c r="BH494" i="3"/>
  <c r="AP493" i="3"/>
  <c r="Q491" i="3"/>
  <c r="J482" i="3"/>
  <c r="P482" i="3"/>
  <c r="U482" i="3"/>
  <c r="AA482" i="3"/>
  <c r="AG482" i="3"/>
  <c r="AM482" i="3"/>
  <c r="AS482" i="3"/>
  <c r="BB482" i="3"/>
  <c r="BH482" i="3"/>
  <c r="I481" i="3"/>
  <c r="AJ480" i="3"/>
  <c r="V480" i="3"/>
  <c r="I480" i="3"/>
  <c r="J479" i="3"/>
  <c r="BF478" i="3"/>
  <c r="AT478" i="3"/>
  <c r="AJ478" i="3"/>
  <c r="V478" i="3"/>
  <c r="AO477" i="3"/>
  <c r="AC477" i="3"/>
  <c r="Z475" i="3"/>
  <c r="AF475" i="3"/>
  <c r="AL475" i="3"/>
  <c r="AR475" i="3"/>
  <c r="AX475" i="3"/>
  <c r="BD475" i="3"/>
  <c r="BH474" i="3"/>
  <c r="BA474" i="3"/>
  <c r="AU474" i="3"/>
  <c r="AM474" i="3"/>
  <c r="AD474" i="3"/>
  <c r="X474" i="3"/>
  <c r="P474" i="3"/>
  <c r="I474" i="3"/>
  <c r="J473" i="3"/>
  <c r="R473" i="3"/>
  <c r="X473" i="3"/>
  <c r="AG473" i="3"/>
  <c r="AO473" i="3"/>
  <c r="AV473" i="3"/>
  <c r="BB472" i="3"/>
  <c r="AJ472" i="3"/>
  <c r="Q472" i="3"/>
  <c r="F468" i="3"/>
  <c r="T468" i="3" s="1"/>
  <c r="AV463" i="3"/>
  <c r="AN463" i="3"/>
  <c r="X463" i="3"/>
  <c r="P463" i="3"/>
  <c r="BG459" i="3"/>
  <c r="AO459" i="3"/>
  <c r="AI459" i="3"/>
  <c r="AA459" i="3"/>
  <c r="Q459" i="3"/>
  <c r="J459" i="3"/>
  <c r="K455" i="3"/>
  <c r="Q455" i="3"/>
  <c r="X455" i="3"/>
  <c r="AD455" i="3"/>
  <c r="AJ455" i="3"/>
  <c r="AO455" i="3"/>
  <c r="AV455" i="3"/>
  <c r="BB455" i="3"/>
  <c r="BH455" i="3"/>
  <c r="AY454" i="3"/>
  <c r="AX445" i="3"/>
  <c r="BB444" i="3"/>
  <c r="AR441" i="3"/>
  <c r="Z441" i="3"/>
  <c r="AF441" i="3"/>
  <c r="AL441" i="3"/>
  <c r="I438" i="3"/>
  <c r="Q438" i="3"/>
  <c r="AA438" i="3"/>
  <c r="AJ438" i="3"/>
  <c r="AZ438" i="3"/>
  <c r="R438" i="3"/>
  <c r="AC438" i="3"/>
  <c r="AT438" i="3"/>
  <c r="AX436" i="3"/>
  <c r="BH427" i="3"/>
  <c r="AF419" i="3"/>
  <c r="AR419" i="3"/>
  <c r="AL419" i="3"/>
  <c r="Z419" i="3"/>
  <c r="AF413" i="3"/>
  <c r="BD413" i="3"/>
  <c r="AL413" i="3"/>
  <c r="J411" i="3"/>
  <c r="P411" i="3"/>
  <c r="U411" i="3"/>
  <c r="AA411" i="3"/>
  <c r="AG411" i="3"/>
  <c r="AP411" i="3"/>
  <c r="AU411" i="3"/>
  <c r="AZ411" i="3"/>
  <c r="BF411" i="3"/>
  <c r="L411" i="3"/>
  <c r="AB411" i="3"/>
  <c r="AI411" i="3"/>
  <c r="AN411" i="3"/>
  <c r="AT411" i="3"/>
  <c r="BA411" i="3"/>
  <c r="BH411" i="3"/>
  <c r="O411" i="3"/>
  <c r="V411" i="3"/>
  <c r="AC411" i="3"/>
  <c r="AJ411" i="3"/>
  <c r="AO411" i="3"/>
  <c r="AV411" i="3"/>
  <c r="BB411" i="3"/>
  <c r="AP402" i="3"/>
  <c r="J402" i="3"/>
  <c r="AZ398" i="3"/>
  <c r="V340" i="3"/>
  <c r="I328" i="3"/>
  <c r="O328" i="3"/>
  <c r="V328" i="3"/>
  <c r="AC328" i="3"/>
  <c r="AI328" i="3"/>
  <c r="AN328" i="3"/>
  <c r="AT328" i="3"/>
  <c r="BA328" i="3"/>
  <c r="BG328" i="3"/>
  <c r="J328" i="3"/>
  <c r="P328" i="3"/>
  <c r="X328" i="3"/>
  <c r="AD328" i="3"/>
  <c r="AJ328" i="3"/>
  <c r="AO328" i="3"/>
  <c r="AV328" i="3"/>
  <c r="BB328" i="3"/>
  <c r="BH328" i="3"/>
  <c r="Q328" i="3"/>
  <c r="U328" i="3"/>
  <c r="AH328" i="3"/>
  <c r="AS328" i="3"/>
  <c r="BF328" i="3"/>
  <c r="P325" i="3"/>
  <c r="V325" i="3"/>
  <c r="AI325" i="3"/>
  <c r="AT325" i="3"/>
  <c r="BG325" i="3"/>
  <c r="BH325" i="3"/>
  <c r="AD325" i="3"/>
  <c r="AY325" i="3"/>
  <c r="J311" i="3"/>
  <c r="O311" i="3"/>
  <c r="X311" i="3"/>
  <c r="AD311" i="3"/>
  <c r="AJ311" i="3"/>
  <c r="AP311" i="3"/>
  <c r="AV311" i="3"/>
  <c r="BB311" i="3"/>
  <c r="BH311" i="3"/>
  <c r="K311" i="3"/>
  <c r="P311" i="3"/>
  <c r="U311" i="3"/>
  <c r="AA311" i="3"/>
  <c r="AG311" i="3"/>
  <c r="AM311" i="3"/>
  <c r="AS311" i="3"/>
  <c r="AY311" i="3"/>
  <c r="BE311" i="3"/>
  <c r="AI311" i="3"/>
  <c r="AU311" i="3"/>
  <c r="BG311" i="3"/>
  <c r="Q311" i="3"/>
  <c r="AB311" i="3"/>
  <c r="AN311" i="3"/>
  <c r="AZ311" i="3"/>
  <c r="BG308" i="3"/>
  <c r="J299" i="3"/>
  <c r="AR296" i="3"/>
  <c r="L295" i="3"/>
  <c r="Q295" i="3"/>
  <c r="V295" i="3"/>
  <c r="AB295" i="3"/>
  <c r="AH295" i="3"/>
  <c r="AN295" i="3"/>
  <c r="AT295" i="3"/>
  <c r="AZ295" i="3"/>
  <c r="BF295" i="3"/>
  <c r="J295" i="3"/>
  <c r="P295" i="3"/>
  <c r="AD295" i="3"/>
  <c r="AM295" i="3"/>
  <c r="AU295" i="3"/>
  <c r="BB295" i="3"/>
  <c r="K295" i="3"/>
  <c r="R295" i="3"/>
  <c r="X295" i="3"/>
  <c r="AG295" i="3"/>
  <c r="AO295" i="3"/>
  <c r="AV295" i="3"/>
  <c r="BE295" i="3"/>
  <c r="AJ295" i="3"/>
  <c r="BA295" i="3"/>
  <c r="O295" i="3"/>
  <c r="AA295" i="3"/>
  <c r="AP295" i="3"/>
  <c r="BG295" i="3"/>
  <c r="AR292" i="3"/>
  <c r="AL292" i="3"/>
  <c r="BD292" i="3"/>
  <c r="AX292" i="3"/>
  <c r="AF292" i="3"/>
  <c r="E287" i="3"/>
  <c r="F287" i="3"/>
  <c r="T287" i="3" s="1"/>
  <c r="BF282" i="3"/>
  <c r="P276" i="3"/>
  <c r="AH276" i="3"/>
  <c r="AN276" i="3"/>
  <c r="BF276" i="3"/>
  <c r="J276" i="3"/>
  <c r="V276" i="3"/>
  <c r="AI276" i="3"/>
  <c r="AS276" i="3"/>
  <c r="O276" i="3"/>
  <c r="AA276" i="3"/>
  <c r="AT276" i="3"/>
  <c r="BG276" i="3"/>
  <c r="AM276" i="3"/>
  <c r="U276" i="3"/>
  <c r="BH254" i="3"/>
  <c r="E246" i="3"/>
  <c r="F246" i="3"/>
  <c r="T246" i="3" s="1"/>
  <c r="AY239" i="3"/>
  <c r="AR233" i="3"/>
  <c r="AF233" i="3"/>
  <c r="Z233" i="3"/>
  <c r="AX233" i="3"/>
  <c r="AL233" i="3"/>
  <c r="L228" i="3"/>
  <c r="AR224" i="3"/>
  <c r="AX224" i="3"/>
  <c r="BD224" i="3"/>
  <c r="Z224" i="3"/>
  <c r="AL224" i="3"/>
  <c r="AI210" i="3"/>
  <c r="AY210" i="3"/>
  <c r="AR207" i="3"/>
  <c r="AL207" i="3"/>
  <c r="Z207" i="3"/>
  <c r="AX207" i="3"/>
  <c r="AF207" i="3"/>
  <c r="O193" i="3"/>
  <c r="BG507" i="3"/>
  <c r="BA507" i="3"/>
  <c r="AT507" i="3"/>
  <c r="AN507" i="3"/>
  <c r="AI507" i="3"/>
  <c r="Q507" i="3"/>
  <c r="K506" i="3"/>
  <c r="Q506" i="3"/>
  <c r="V506" i="3"/>
  <c r="AB506" i="3"/>
  <c r="AH506" i="3"/>
  <c r="AN506" i="3"/>
  <c r="AT506" i="3"/>
  <c r="AY506" i="3"/>
  <c r="BE506" i="3"/>
  <c r="AV503" i="3"/>
  <c r="AN503" i="3"/>
  <c r="X503" i="3"/>
  <c r="P503" i="3"/>
  <c r="BB500" i="3"/>
  <c r="AJ500" i="3"/>
  <c r="V500" i="3"/>
  <c r="O499" i="3"/>
  <c r="U499" i="3"/>
  <c r="AA499" i="3"/>
  <c r="AH499" i="3"/>
  <c r="AM499" i="3"/>
  <c r="AS499" i="3"/>
  <c r="AY499" i="3"/>
  <c r="BF499" i="3"/>
  <c r="BG498" i="3"/>
  <c r="AZ498" i="3"/>
  <c r="AS498" i="3"/>
  <c r="AJ498" i="3"/>
  <c r="AC498" i="3"/>
  <c r="U498" i="3"/>
  <c r="O498" i="3"/>
  <c r="AI496" i="3"/>
  <c r="P496" i="3"/>
  <c r="AR496" i="3"/>
  <c r="BD496" i="3"/>
  <c r="BF494" i="3"/>
  <c r="AP494" i="3"/>
  <c r="AI494" i="3"/>
  <c r="AA494" i="3"/>
  <c r="L494" i="3"/>
  <c r="BH493" i="3"/>
  <c r="AV493" i="3"/>
  <c r="AM493" i="3"/>
  <c r="AA493" i="3"/>
  <c r="J493" i="3"/>
  <c r="P492" i="3"/>
  <c r="AB492" i="3"/>
  <c r="AO492" i="3"/>
  <c r="BB492" i="3"/>
  <c r="BG491" i="3"/>
  <c r="BA491" i="3"/>
  <c r="AT491" i="3"/>
  <c r="AN491" i="3"/>
  <c r="AI491" i="3"/>
  <c r="AC491" i="3"/>
  <c r="V491" i="3"/>
  <c r="O491" i="3"/>
  <c r="J490" i="3"/>
  <c r="P490" i="3"/>
  <c r="U490" i="3"/>
  <c r="AA490" i="3"/>
  <c r="AG490" i="3"/>
  <c r="AM490" i="3"/>
  <c r="AS490" i="3"/>
  <c r="BB490" i="3"/>
  <c r="BH490" i="3"/>
  <c r="Q489" i="3"/>
  <c r="AA489" i="3"/>
  <c r="AH489" i="3"/>
  <c r="AP489" i="3"/>
  <c r="AZ489" i="3"/>
  <c r="BH489" i="3"/>
  <c r="BD488" i="3"/>
  <c r="AX484" i="3"/>
  <c r="AI484" i="3"/>
  <c r="Q484" i="3"/>
  <c r="BE482" i="3"/>
  <c r="AP482" i="3"/>
  <c r="AI482" i="3"/>
  <c r="AB482" i="3"/>
  <c r="L482" i="3"/>
  <c r="AV481" i="3"/>
  <c r="AM481" i="3"/>
  <c r="AB481" i="3"/>
  <c r="O481" i="3"/>
  <c r="AU480" i="3"/>
  <c r="AD480" i="3"/>
  <c r="BH479" i="3"/>
  <c r="BB479" i="3"/>
  <c r="AV479" i="3"/>
  <c r="AO479" i="3"/>
  <c r="AJ479" i="3"/>
  <c r="AD479" i="3"/>
  <c r="X479" i="3"/>
  <c r="P479" i="3"/>
  <c r="BA478" i="3"/>
  <c r="AV478" i="3"/>
  <c r="AO478" i="3"/>
  <c r="AH478" i="3"/>
  <c r="R478" i="3"/>
  <c r="K478" i="3"/>
  <c r="BF477" i="3"/>
  <c r="AU477" i="3"/>
  <c r="AJ477" i="3"/>
  <c r="J477" i="3"/>
  <c r="P476" i="3"/>
  <c r="AB476" i="3"/>
  <c r="AO476" i="3"/>
  <c r="BB476" i="3"/>
  <c r="BF474" i="3"/>
  <c r="AP474" i="3"/>
  <c r="AI474" i="3"/>
  <c r="AA474" i="3"/>
  <c r="L474" i="3"/>
  <c r="BH473" i="3"/>
  <c r="BA473" i="3"/>
  <c r="AT473" i="3"/>
  <c r="AH473" i="3"/>
  <c r="O473" i="3"/>
  <c r="AP472" i="3"/>
  <c r="AB472" i="3"/>
  <c r="K471" i="3"/>
  <c r="Q471" i="3"/>
  <c r="X471" i="3"/>
  <c r="AD471" i="3"/>
  <c r="AJ471" i="3"/>
  <c r="AO471" i="3"/>
  <c r="AV471" i="3"/>
  <c r="BB471" i="3"/>
  <c r="BH471" i="3"/>
  <c r="BA465" i="3"/>
  <c r="AP465" i="3"/>
  <c r="AG465" i="3"/>
  <c r="L465" i="3"/>
  <c r="AU464" i="3"/>
  <c r="AD464" i="3"/>
  <c r="BH463" i="3"/>
  <c r="BA463" i="3"/>
  <c r="AJ463" i="3"/>
  <c r="AC463" i="3"/>
  <c r="K463" i="3"/>
  <c r="L462" i="3"/>
  <c r="R462" i="3"/>
  <c r="X462" i="3"/>
  <c r="AC462" i="3"/>
  <c r="AI462" i="3"/>
  <c r="AO462" i="3"/>
  <c r="AU462" i="3"/>
  <c r="AZ462" i="3"/>
  <c r="BF462" i="3"/>
  <c r="BB460" i="3"/>
  <c r="AI460" i="3"/>
  <c r="Q460" i="3"/>
  <c r="BB459" i="3"/>
  <c r="AT459" i="3"/>
  <c r="AM459" i="3"/>
  <c r="AD459" i="3"/>
  <c r="V459" i="3"/>
  <c r="O459" i="3"/>
  <c r="Z459" i="3"/>
  <c r="AF459" i="3"/>
  <c r="AL459" i="3"/>
  <c r="AR459" i="3"/>
  <c r="AX459" i="3"/>
  <c r="BD459" i="3"/>
  <c r="J457" i="3"/>
  <c r="R457" i="3"/>
  <c r="X457" i="3"/>
  <c r="AG457" i="3"/>
  <c r="AO457" i="3"/>
  <c r="AV457" i="3"/>
  <c r="AT455" i="3"/>
  <c r="AM455" i="3"/>
  <c r="V455" i="3"/>
  <c r="O455" i="3"/>
  <c r="BA454" i="3"/>
  <c r="AV454" i="3"/>
  <c r="AO454" i="3"/>
  <c r="AH454" i="3"/>
  <c r="R454" i="3"/>
  <c r="K454" i="3"/>
  <c r="BD452" i="3"/>
  <c r="AL452" i="3"/>
  <c r="BD451" i="3"/>
  <c r="AX451" i="3"/>
  <c r="AR451" i="3"/>
  <c r="AL451" i="3"/>
  <c r="AF451" i="3"/>
  <c r="AL448" i="3"/>
  <c r="AS444" i="3"/>
  <c r="AD444" i="3"/>
  <c r="L444" i="3"/>
  <c r="AF444" i="3"/>
  <c r="BD444" i="3"/>
  <c r="Z444" i="3"/>
  <c r="AX444" i="3"/>
  <c r="BD441" i="3"/>
  <c r="AY440" i="3"/>
  <c r="K439" i="3"/>
  <c r="Q439" i="3"/>
  <c r="X439" i="3"/>
  <c r="AC439" i="3"/>
  <c r="AI439" i="3"/>
  <c r="AN439" i="3"/>
  <c r="AS439" i="3"/>
  <c r="BB439" i="3"/>
  <c r="BH439" i="3"/>
  <c r="L439" i="3"/>
  <c r="R439" i="3"/>
  <c r="AD439" i="3"/>
  <c r="AJ439" i="3"/>
  <c r="AO439" i="3"/>
  <c r="AT439" i="3"/>
  <c r="AY439" i="3"/>
  <c r="BE439" i="3"/>
  <c r="BE438" i="3"/>
  <c r="AM438" i="3"/>
  <c r="BB437" i="3"/>
  <c r="AT437" i="3"/>
  <c r="AG437" i="3"/>
  <c r="U437" i="3"/>
  <c r="Z436" i="3"/>
  <c r="BF431" i="3"/>
  <c r="AU431" i="3"/>
  <c r="AO431" i="3"/>
  <c r="AD431" i="3"/>
  <c r="R431" i="3"/>
  <c r="AP430" i="3"/>
  <c r="AA430" i="3"/>
  <c r="AX429" i="3"/>
  <c r="BD429" i="3"/>
  <c r="AL428" i="3"/>
  <c r="BA427" i="3"/>
  <c r="AN427" i="3"/>
  <c r="AA427" i="3"/>
  <c r="J427" i="3"/>
  <c r="Z427" i="3"/>
  <c r="AL427" i="3"/>
  <c r="AR427" i="3"/>
  <c r="AX427" i="3"/>
  <c r="Z424" i="3"/>
  <c r="BD422" i="3"/>
  <c r="AL422" i="3"/>
  <c r="AR422" i="3"/>
  <c r="R417" i="3"/>
  <c r="AP417" i="3"/>
  <c r="AZ417" i="3"/>
  <c r="Q417" i="3"/>
  <c r="AG417" i="3"/>
  <c r="AU417" i="3"/>
  <c r="V417" i="3"/>
  <c r="AJ417" i="3"/>
  <c r="AY417" i="3"/>
  <c r="AY411" i="3"/>
  <c r="AM411" i="3"/>
  <c r="Q411" i="3"/>
  <c r="K410" i="3"/>
  <c r="L410" i="3"/>
  <c r="R410" i="3"/>
  <c r="X410" i="3"/>
  <c r="AG410" i="3"/>
  <c r="AM410" i="3"/>
  <c r="AT410" i="3"/>
  <c r="AZ410" i="3"/>
  <c r="BH410" i="3"/>
  <c r="O410" i="3"/>
  <c r="AH410" i="3"/>
  <c r="AP410" i="3"/>
  <c r="AY410" i="3"/>
  <c r="I410" i="3"/>
  <c r="Q410" i="3"/>
  <c r="AA410" i="3"/>
  <c r="AJ410" i="3"/>
  <c r="BA410" i="3"/>
  <c r="P408" i="3"/>
  <c r="AI408" i="3"/>
  <c r="AO408" i="3"/>
  <c r="BG408" i="3"/>
  <c r="Q408" i="3"/>
  <c r="AA408" i="3"/>
  <c r="AT408" i="3"/>
  <c r="U408" i="3"/>
  <c r="AD408" i="3"/>
  <c r="AN408" i="3"/>
  <c r="BH408" i="3"/>
  <c r="AL406" i="3"/>
  <c r="AR406" i="3"/>
  <c r="AH402" i="3"/>
  <c r="R402" i="3"/>
  <c r="X398" i="3"/>
  <c r="K394" i="3"/>
  <c r="Q394" i="3"/>
  <c r="V394" i="3"/>
  <c r="AB394" i="3"/>
  <c r="AH394" i="3"/>
  <c r="AN394" i="3"/>
  <c r="AS394" i="3"/>
  <c r="BB394" i="3"/>
  <c r="BH394" i="3"/>
  <c r="L394" i="3"/>
  <c r="R394" i="3"/>
  <c r="X394" i="3"/>
  <c r="AC394" i="3"/>
  <c r="AI394" i="3"/>
  <c r="AO394" i="3"/>
  <c r="AT394" i="3"/>
  <c r="AY394" i="3"/>
  <c r="BE394" i="3"/>
  <c r="O394" i="3"/>
  <c r="AJ394" i="3"/>
  <c r="AU394" i="3"/>
  <c r="BF394" i="3"/>
  <c r="P394" i="3"/>
  <c r="AA394" i="3"/>
  <c r="AM394" i="3"/>
  <c r="AV394" i="3"/>
  <c r="BG394" i="3"/>
  <c r="AL382" i="3"/>
  <c r="Z382" i="3"/>
  <c r="AX382" i="3"/>
  <c r="L373" i="3"/>
  <c r="J373" i="3"/>
  <c r="V373" i="3"/>
  <c r="AC373" i="3"/>
  <c r="AM373" i="3"/>
  <c r="AU373" i="3"/>
  <c r="O373" i="3"/>
  <c r="AG373" i="3"/>
  <c r="AO373" i="3"/>
  <c r="AV373" i="3"/>
  <c r="BF373" i="3"/>
  <c r="AA373" i="3"/>
  <c r="AP373" i="3"/>
  <c r="I373" i="3"/>
  <c r="AB373" i="3"/>
  <c r="AT373" i="3"/>
  <c r="BH373" i="3"/>
  <c r="L369" i="3"/>
  <c r="J369" i="3"/>
  <c r="V369" i="3"/>
  <c r="AC369" i="3"/>
  <c r="AM369" i="3"/>
  <c r="AU369" i="3"/>
  <c r="O369" i="3"/>
  <c r="AG369" i="3"/>
  <c r="AO369" i="3"/>
  <c r="AV369" i="3"/>
  <c r="BF369" i="3"/>
  <c r="AJ369" i="3"/>
  <c r="BA369" i="3"/>
  <c r="AA369" i="3"/>
  <c r="AP369" i="3"/>
  <c r="N365" i="3"/>
  <c r="W365" i="3"/>
  <c r="N364" i="3"/>
  <c r="W364" i="3"/>
  <c r="E353" i="3"/>
  <c r="F353" i="3"/>
  <c r="T353" i="3" s="1"/>
  <c r="AI352" i="3"/>
  <c r="L352" i="3"/>
  <c r="AU344" i="3"/>
  <c r="AA344" i="3"/>
  <c r="J344" i="3"/>
  <c r="AR344" i="3"/>
  <c r="AX344" i="3"/>
  <c r="Z344" i="3"/>
  <c r="BD343" i="3"/>
  <c r="BA340" i="3"/>
  <c r="AH340" i="3"/>
  <c r="J340" i="3"/>
  <c r="AX340" i="3"/>
  <c r="Z340" i="3"/>
  <c r="AL340" i="3"/>
  <c r="W339" i="3"/>
  <c r="N339" i="3"/>
  <c r="N331" i="3"/>
  <c r="AA328" i="3"/>
  <c r="AN325" i="3"/>
  <c r="E323" i="3"/>
  <c r="F323" i="3"/>
  <c r="T323" i="3" s="1"/>
  <c r="AY320" i="3"/>
  <c r="I318" i="3"/>
  <c r="O318" i="3"/>
  <c r="AB318" i="3"/>
  <c r="AU318" i="3"/>
  <c r="AH318" i="3"/>
  <c r="AZ318" i="3"/>
  <c r="AO318" i="3"/>
  <c r="BA318" i="3"/>
  <c r="P312" i="3"/>
  <c r="AN312" i="3"/>
  <c r="AH312" i="3"/>
  <c r="BF312" i="3"/>
  <c r="AA312" i="3"/>
  <c r="AY312" i="3"/>
  <c r="BA311" i="3"/>
  <c r="AC311" i="3"/>
  <c r="I311" i="3"/>
  <c r="P301" i="3"/>
  <c r="AA301" i="3"/>
  <c r="AT301" i="3"/>
  <c r="AG301" i="3"/>
  <c r="I301" i="3"/>
  <c r="AI301" i="3"/>
  <c r="BB301" i="3"/>
  <c r="AN301" i="3"/>
  <c r="AU301" i="3"/>
  <c r="AD299" i="3"/>
  <c r="AI295" i="3"/>
  <c r="AF288" i="3"/>
  <c r="BD288" i="3"/>
  <c r="AR288" i="3"/>
  <c r="Z288" i="3"/>
  <c r="AX288" i="3"/>
  <c r="I282" i="3"/>
  <c r="Z280" i="3"/>
  <c r="AX280" i="3"/>
  <c r="AF280" i="3"/>
  <c r="AR280" i="3"/>
  <c r="AL280" i="3"/>
  <c r="L279" i="3"/>
  <c r="Q279" i="3"/>
  <c r="V279" i="3"/>
  <c r="AB279" i="3"/>
  <c r="AH279" i="3"/>
  <c r="AN279" i="3"/>
  <c r="AT279" i="3"/>
  <c r="AZ279" i="3"/>
  <c r="BF279" i="3"/>
  <c r="K279" i="3"/>
  <c r="R279" i="3"/>
  <c r="X279" i="3"/>
  <c r="AG279" i="3"/>
  <c r="AO279" i="3"/>
  <c r="AV279" i="3"/>
  <c r="BE279" i="3"/>
  <c r="AA279" i="3"/>
  <c r="AI279" i="3"/>
  <c r="AP279" i="3"/>
  <c r="AY279" i="3"/>
  <c r="BG279" i="3"/>
  <c r="J279" i="3"/>
  <c r="U279" i="3"/>
  <c r="AJ279" i="3"/>
  <c r="BA279" i="3"/>
  <c r="O279" i="3"/>
  <c r="AM279" i="3"/>
  <c r="BB279" i="3"/>
  <c r="BA276" i="3"/>
  <c r="AC276" i="3"/>
  <c r="K252" i="3"/>
  <c r="Q252" i="3"/>
  <c r="V252" i="3"/>
  <c r="AB252" i="3"/>
  <c r="AH252" i="3"/>
  <c r="AN252" i="3"/>
  <c r="AT252" i="3"/>
  <c r="AY252" i="3"/>
  <c r="BE252" i="3"/>
  <c r="L252" i="3"/>
  <c r="R252" i="3"/>
  <c r="X252" i="3"/>
  <c r="AC252" i="3"/>
  <c r="AI252" i="3"/>
  <c r="AO252" i="3"/>
  <c r="AU252" i="3"/>
  <c r="AZ252" i="3"/>
  <c r="BF252" i="3"/>
  <c r="J252" i="3"/>
  <c r="U252" i="3"/>
  <c r="AG252" i="3"/>
  <c r="AS252" i="3"/>
  <c r="BB252" i="3"/>
  <c r="O252" i="3"/>
  <c r="AJ252" i="3"/>
  <c r="AV252" i="3"/>
  <c r="BG252" i="3"/>
  <c r="AP252" i="3"/>
  <c r="AA252" i="3"/>
  <c r="U234" i="3"/>
  <c r="L231" i="3"/>
  <c r="Q231" i="3"/>
  <c r="V231" i="3"/>
  <c r="AB231" i="3"/>
  <c r="AH231" i="3"/>
  <c r="AN231" i="3"/>
  <c r="AT231" i="3"/>
  <c r="AZ231" i="3"/>
  <c r="BF231" i="3"/>
  <c r="K231" i="3"/>
  <c r="R231" i="3"/>
  <c r="X231" i="3"/>
  <c r="AG231" i="3"/>
  <c r="AO231" i="3"/>
  <c r="AV231" i="3"/>
  <c r="BE231" i="3"/>
  <c r="AA231" i="3"/>
  <c r="AI231" i="3"/>
  <c r="AP231" i="3"/>
  <c r="AY231" i="3"/>
  <c r="BG231" i="3"/>
  <c r="O231" i="3"/>
  <c r="AM231" i="3"/>
  <c r="BB231" i="3"/>
  <c r="P231" i="3"/>
  <c r="AC231" i="3"/>
  <c r="AS231" i="3"/>
  <c r="BH231" i="3"/>
  <c r="AJ231" i="3"/>
  <c r="U231" i="3"/>
  <c r="AU231" i="3"/>
  <c r="BA228" i="3"/>
  <c r="R218" i="3"/>
  <c r="BG447" i="3"/>
  <c r="BA447" i="3"/>
  <c r="AV447" i="3"/>
  <c r="AM447" i="3"/>
  <c r="AH447" i="3"/>
  <c r="AB447" i="3"/>
  <c r="V447" i="3"/>
  <c r="P447" i="3"/>
  <c r="BF446" i="3"/>
  <c r="AY446" i="3"/>
  <c r="AP446" i="3"/>
  <c r="AG446" i="3"/>
  <c r="X446" i="3"/>
  <c r="L446" i="3"/>
  <c r="BD440" i="3"/>
  <c r="AL437" i="3"/>
  <c r="AF437" i="3"/>
  <c r="Z437" i="3"/>
  <c r="BG435" i="3"/>
  <c r="BA435" i="3"/>
  <c r="AV435" i="3"/>
  <c r="AM435" i="3"/>
  <c r="AH435" i="3"/>
  <c r="AB435" i="3"/>
  <c r="V435" i="3"/>
  <c r="P435" i="3"/>
  <c r="AV432" i="3"/>
  <c r="AM432" i="3"/>
  <c r="X432" i="3"/>
  <c r="O432" i="3"/>
  <c r="AV426" i="3"/>
  <c r="J424" i="3"/>
  <c r="AA424" i="3"/>
  <c r="AJ424" i="3"/>
  <c r="AY424" i="3"/>
  <c r="BH424" i="3"/>
  <c r="BE421" i="3"/>
  <c r="AU421" i="3"/>
  <c r="K419" i="3"/>
  <c r="Q419" i="3"/>
  <c r="V419" i="3"/>
  <c r="AB419" i="3"/>
  <c r="AH419" i="3"/>
  <c r="AM419" i="3"/>
  <c r="AV419" i="3"/>
  <c r="BA419" i="3"/>
  <c r="BG419" i="3"/>
  <c r="AR416" i="3"/>
  <c r="AF416" i="3"/>
  <c r="AF415" i="3"/>
  <c r="AR415" i="3"/>
  <c r="BH414" i="3"/>
  <c r="AV414" i="3"/>
  <c r="AO414" i="3"/>
  <c r="AG414" i="3"/>
  <c r="AL414" i="3"/>
  <c r="AR414" i="3"/>
  <c r="L413" i="3"/>
  <c r="R413" i="3"/>
  <c r="AG413" i="3"/>
  <c r="AZ413" i="3"/>
  <c r="BA407" i="3"/>
  <c r="AV407" i="3"/>
  <c r="AP407" i="3"/>
  <c r="AJ407" i="3"/>
  <c r="AB407" i="3"/>
  <c r="U407" i="3"/>
  <c r="BB403" i="3"/>
  <c r="AS403" i="3"/>
  <c r="AD403" i="3"/>
  <c r="U403" i="3"/>
  <c r="AY395" i="3"/>
  <c r="AJ395" i="3"/>
  <c r="AS391" i="3"/>
  <c r="AD391" i="3"/>
  <c r="Z391" i="3"/>
  <c r="AX391" i="3"/>
  <c r="AR391" i="3"/>
  <c r="AL386" i="3"/>
  <c r="Z386" i="3"/>
  <c r="J385" i="3"/>
  <c r="R385" i="3"/>
  <c r="AA385" i="3"/>
  <c r="AH385" i="3"/>
  <c r="AP385" i="3"/>
  <c r="AY385" i="3"/>
  <c r="BE385" i="3"/>
  <c r="L385" i="3"/>
  <c r="AB385" i="3"/>
  <c r="AJ385" i="3"/>
  <c r="AT385" i="3"/>
  <c r="AZ385" i="3"/>
  <c r="BF385" i="3"/>
  <c r="BA381" i="3"/>
  <c r="L377" i="3"/>
  <c r="J377" i="3"/>
  <c r="V377" i="3"/>
  <c r="AC377" i="3"/>
  <c r="AM377" i="3"/>
  <c r="AU377" i="3"/>
  <c r="O377" i="3"/>
  <c r="AG377" i="3"/>
  <c r="AO377" i="3"/>
  <c r="AV377" i="3"/>
  <c r="BF377" i="3"/>
  <c r="AL374" i="3"/>
  <c r="Z374" i="3"/>
  <c r="N372" i="3"/>
  <c r="W372" i="3"/>
  <c r="BA365" i="3"/>
  <c r="L361" i="3"/>
  <c r="J361" i="3"/>
  <c r="V361" i="3"/>
  <c r="AC361" i="3"/>
  <c r="AM361" i="3"/>
  <c r="AU361" i="3"/>
  <c r="O361" i="3"/>
  <c r="AG361" i="3"/>
  <c r="AO361" i="3"/>
  <c r="AV361" i="3"/>
  <c r="BF361" i="3"/>
  <c r="AL358" i="3"/>
  <c r="Z358" i="3"/>
  <c r="N356" i="3"/>
  <c r="W356" i="3"/>
  <c r="AP350" i="3"/>
  <c r="P346" i="3"/>
  <c r="V346" i="3"/>
  <c r="AG346" i="3"/>
  <c r="AO346" i="3"/>
  <c r="AU346" i="3"/>
  <c r="BE346" i="3"/>
  <c r="I346" i="3"/>
  <c r="Q346" i="3"/>
  <c r="AA346" i="3"/>
  <c r="AI346" i="3"/>
  <c r="AP346" i="3"/>
  <c r="AY346" i="3"/>
  <c r="BG346" i="3"/>
  <c r="AY341" i="3"/>
  <c r="AJ341" i="3"/>
  <c r="P338" i="3"/>
  <c r="V338" i="3"/>
  <c r="AG338" i="3"/>
  <c r="AO338" i="3"/>
  <c r="AU338" i="3"/>
  <c r="BB338" i="3"/>
  <c r="BH338" i="3"/>
  <c r="I338" i="3"/>
  <c r="Q338" i="3"/>
  <c r="AA338" i="3"/>
  <c r="AI338" i="3"/>
  <c r="AP338" i="3"/>
  <c r="AR336" i="3"/>
  <c r="AX336" i="3"/>
  <c r="I330" i="3"/>
  <c r="L330" i="3"/>
  <c r="V330" i="3"/>
  <c r="AG330" i="3"/>
  <c r="AU330" i="3"/>
  <c r="BE330" i="3"/>
  <c r="AY330" i="3"/>
  <c r="BH330" i="3"/>
  <c r="K319" i="3"/>
  <c r="P319" i="3"/>
  <c r="U319" i="3"/>
  <c r="AA319" i="3"/>
  <c r="AG319" i="3"/>
  <c r="AM319" i="3"/>
  <c r="AS319" i="3"/>
  <c r="AY319" i="3"/>
  <c r="BE319" i="3"/>
  <c r="L319" i="3"/>
  <c r="Q319" i="3"/>
  <c r="V319" i="3"/>
  <c r="AB319" i="3"/>
  <c r="AH319" i="3"/>
  <c r="AN319" i="3"/>
  <c r="AT319" i="3"/>
  <c r="AZ319" i="3"/>
  <c r="BF319" i="3"/>
  <c r="L307" i="3"/>
  <c r="K307" i="3"/>
  <c r="Q307" i="3"/>
  <c r="V307" i="3"/>
  <c r="AB307" i="3"/>
  <c r="AH307" i="3"/>
  <c r="AN307" i="3"/>
  <c r="AT307" i="3"/>
  <c r="AY307" i="3"/>
  <c r="BE307" i="3"/>
  <c r="R307" i="3"/>
  <c r="AC307" i="3"/>
  <c r="AI307" i="3"/>
  <c r="AO307" i="3"/>
  <c r="AU307" i="3"/>
  <c r="AZ307" i="3"/>
  <c r="BF307" i="3"/>
  <c r="AR305" i="3"/>
  <c r="BD305" i="3"/>
  <c r="N303" i="3"/>
  <c r="W303" i="3"/>
  <c r="AI296" i="3"/>
  <c r="BG296" i="3"/>
  <c r="AA296" i="3"/>
  <c r="AN296" i="3"/>
  <c r="BF296" i="3"/>
  <c r="BF291" i="3"/>
  <c r="AT291" i="3"/>
  <c r="AC291" i="3"/>
  <c r="O288" i="3"/>
  <c r="V288" i="3"/>
  <c r="AM288" i="3"/>
  <c r="AT288" i="3"/>
  <c r="AC288" i="3"/>
  <c r="AN288" i="3"/>
  <c r="AY288" i="3"/>
  <c r="U288" i="3"/>
  <c r="AH288" i="3"/>
  <c r="BA288" i="3"/>
  <c r="E283" i="3"/>
  <c r="F283" i="3"/>
  <c r="T283" i="3" s="1"/>
  <c r="E267" i="3"/>
  <c r="W267" i="3" s="1"/>
  <c r="F267" i="3"/>
  <c r="T267" i="3" s="1"/>
  <c r="AA260" i="3"/>
  <c r="AO260" i="3"/>
  <c r="BD249" i="3"/>
  <c r="AX249" i="3"/>
  <c r="AR249" i="3"/>
  <c r="AL249" i="3"/>
  <c r="AF249" i="3"/>
  <c r="AL226" i="3"/>
  <c r="AF226" i="3"/>
  <c r="BD226" i="3"/>
  <c r="AF197" i="3"/>
  <c r="AR197" i="3"/>
  <c r="AX197" i="3"/>
  <c r="AL197" i="3"/>
  <c r="V170" i="3"/>
  <c r="AU170" i="3"/>
  <c r="AO170" i="3"/>
  <c r="BH170" i="3"/>
  <c r="I170" i="3"/>
  <c r="E164" i="3"/>
  <c r="W164" i="3" s="1"/>
  <c r="F164" i="3"/>
  <c r="T164" i="3" s="1"/>
  <c r="N151" i="3"/>
  <c r="W151" i="3"/>
  <c r="I426" i="3"/>
  <c r="AG426" i="3"/>
  <c r="AP426" i="3"/>
  <c r="AZ426" i="3"/>
  <c r="K414" i="3"/>
  <c r="O414" i="3"/>
  <c r="V414" i="3"/>
  <c r="AC414" i="3"/>
  <c r="AY414" i="3"/>
  <c r="BF414" i="3"/>
  <c r="E413" i="3"/>
  <c r="F413" i="3"/>
  <c r="T413" i="3" s="1"/>
  <c r="K407" i="3"/>
  <c r="Q407" i="3"/>
  <c r="X407" i="3"/>
  <c r="AC407" i="3"/>
  <c r="AI407" i="3"/>
  <c r="AN407" i="3"/>
  <c r="AS407" i="3"/>
  <c r="BB407" i="3"/>
  <c r="BH407" i="3"/>
  <c r="L405" i="3"/>
  <c r="AU405" i="3"/>
  <c r="L403" i="3"/>
  <c r="P403" i="3"/>
  <c r="V403" i="3"/>
  <c r="AC403" i="3"/>
  <c r="AH403" i="3"/>
  <c r="AN403" i="3"/>
  <c r="AU403" i="3"/>
  <c r="BA403" i="3"/>
  <c r="BF403" i="3"/>
  <c r="AJ400" i="3"/>
  <c r="P400" i="3"/>
  <c r="V400" i="3"/>
  <c r="AO400" i="3"/>
  <c r="AX396" i="3"/>
  <c r="BD396" i="3"/>
  <c r="J395" i="3"/>
  <c r="O395" i="3"/>
  <c r="X395" i="3"/>
  <c r="AM395" i="3"/>
  <c r="AV395" i="3"/>
  <c r="Q395" i="3"/>
  <c r="AH395" i="3"/>
  <c r="AO395" i="3"/>
  <c r="BF395" i="3"/>
  <c r="N393" i="3"/>
  <c r="W393" i="3"/>
  <c r="J391" i="3"/>
  <c r="Q391" i="3"/>
  <c r="AH391" i="3"/>
  <c r="AO391" i="3"/>
  <c r="BF391" i="3"/>
  <c r="AA391" i="3"/>
  <c r="AJ391" i="3"/>
  <c r="AY391" i="3"/>
  <c r="BH391" i="3"/>
  <c r="L381" i="3"/>
  <c r="J381" i="3"/>
  <c r="V381" i="3"/>
  <c r="AC381" i="3"/>
  <c r="AM381" i="3"/>
  <c r="AU381" i="3"/>
  <c r="O381" i="3"/>
  <c r="AG381" i="3"/>
  <c r="AO381" i="3"/>
  <c r="AV381" i="3"/>
  <c r="BF381" i="3"/>
  <c r="AL378" i="3"/>
  <c r="Z378" i="3"/>
  <c r="N376" i="3"/>
  <c r="W376" i="3"/>
  <c r="L365" i="3"/>
  <c r="J365" i="3"/>
  <c r="V365" i="3"/>
  <c r="AC365" i="3"/>
  <c r="AM365" i="3"/>
  <c r="AU365" i="3"/>
  <c r="O365" i="3"/>
  <c r="AG365" i="3"/>
  <c r="AO365" i="3"/>
  <c r="AV365" i="3"/>
  <c r="BF365" i="3"/>
  <c r="AL362" i="3"/>
  <c r="Z362" i="3"/>
  <c r="N360" i="3"/>
  <c r="W360" i="3"/>
  <c r="AF352" i="3"/>
  <c r="BD352" i="3"/>
  <c r="AL352" i="3"/>
  <c r="U350" i="3"/>
  <c r="AB350" i="3"/>
  <c r="AJ350" i="3"/>
  <c r="AS350" i="3"/>
  <c r="AY350" i="3"/>
  <c r="BE350" i="3"/>
  <c r="I350" i="3"/>
  <c r="P350" i="3"/>
  <c r="V350" i="3"/>
  <c r="AD350" i="3"/>
  <c r="AN350" i="3"/>
  <c r="AT350" i="3"/>
  <c r="AZ350" i="3"/>
  <c r="BG350" i="3"/>
  <c r="AL347" i="3"/>
  <c r="AF347" i="3"/>
  <c r="AX342" i="3"/>
  <c r="BD342" i="3"/>
  <c r="O341" i="3"/>
  <c r="X341" i="3"/>
  <c r="AM341" i="3"/>
  <c r="AV341" i="3"/>
  <c r="Q341" i="3"/>
  <c r="AH341" i="3"/>
  <c r="AO341" i="3"/>
  <c r="BF341" i="3"/>
  <c r="J339" i="3"/>
  <c r="AM339" i="3"/>
  <c r="AF333" i="3"/>
  <c r="AR333" i="3"/>
  <c r="BD333" i="3"/>
  <c r="I322" i="3"/>
  <c r="BA322" i="3"/>
  <c r="AR320" i="3"/>
  <c r="Z320" i="3"/>
  <c r="AX320" i="3"/>
  <c r="I314" i="3"/>
  <c r="AO314" i="3"/>
  <c r="BA314" i="3"/>
  <c r="AF308" i="3"/>
  <c r="BD308" i="3"/>
  <c r="Z308" i="3"/>
  <c r="AX308" i="3"/>
  <c r="AL304" i="3"/>
  <c r="BD304" i="3"/>
  <c r="AF304" i="3"/>
  <c r="AR304" i="3"/>
  <c r="AR301" i="3"/>
  <c r="BD301" i="3"/>
  <c r="AX301" i="3"/>
  <c r="AR299" i="3"/>
  <c r="AX299" i="3"/>
  <c r="I298" i="3"/>
  <c r="AB298" i="3"/>
  <c r="J291" i="3"/>
  <c r="O291" i="3"/>
  <c r="X291" i="3"/>
  <c r="AD291" i="3"/>
  <c r="AJ291" i="3"/>
  <c r="AP291" i="3"/>
  <c r="AV291" i="3"/>
  <c r="BA291" i="3"/>
  <c r="BG291" i="3"/>
  <c r="K291" i="3"/>
  <c r="Q291" i="3"/>
  <c r="AG291" i="3"/>
  <c r="AN291" i="3"/>
  <c r="AU291" i="3"/>
  <c r="BB291" i="3"/>
  <c r="L291" i="3"/>
  <c r="R291" i="3"/>
  <c r="AA291" i="3"/>
  <c r="AH291" i="3"/>
  <c r="AO291" i="3"/>
  <c r="BE291" i="3"/>
  <c r="O286" i="3"/>
  <c r="AA286" i="3"/>
  <c r="AM286" i="3"/>
  <c r="AZ286" i="3"/>
  <c r="I286" i="3"/>
  <c r="AO286" i="3"/>
  <c r="BF286" i="3"/>
  <c r="AB286" i="3"/>
  <c r="AT286" i="3"/>
  <c r="BH286" i="3"/>
  <c r="AR285" i="3"/>
  <c r="AX285" i="3"/>
  <c r="BD285" i="3"/>
  <c r="AR281" i="3"/>
  <c r="AX281" i="3"/>
  <c r="Z272" i="3"/>
  <c r="AX272" i="3"/>
  <c r="AR272" i="3"/>
  <c r="AF272" i="3"/>
  <c r="AB269" i="3"/>
  <c r="BE269" i="3"/>
  <c r="AU269" i="3"/>
  <c r="J251" i="3"/>
  <c r="R251" i="3"/>
  <c r="X251" i="3"/>
  <c r="AG251" i="3"/>
  <c r="AO251" i="3"/>
  <c r="AV251" i="3"/>
  <c r="L251" i="3"/>
  <c r="AA251" i="3"/>
  <c r="AH251" i="3"/>
  <c r="AP251" i="3"/>
  <c r="AY251" i="3"/>
  <c r="BE251" i="3"/>
  <c r="V251" i="3"/>
  <c r="AJ251" i="3"/>
  <c r="AZ251" i="3"/>
  <c r="BH251" i="3"/>
  <c r="I251" i="3"/>
  <c r="AM251" i="3"/>
  <c r="BA251" i="3"/>
  <c r="K246" i="3"/>
  <c r="V246" i="3"/>
  <c r="AI246" i="3"/>
  <c r="AU246" i="3"/>
  <c r="AJ246" i="3"/>
  <c r="BB246" i="3"/>
  <c r="Q246" i="3"/>
  <c r="AP246" i="3"/>
  <c r="AB246" i="3"/>
  <c r="AR234" i="3"/>
  <c r="BD234" i="3"/>
  <c r="BE221" i="3"/>
  <c r="BF221" i="3"/>
  <c r="AY221" i="3"/>
  <c r="AA221" i="3"/>
  <c r="AM221" i="3"/>
  <c r="AZ221" i="3"/>
  <c r="AR216" i="3"/>
  <c r="AL216" i="3"/>
  <c r="AF216" i="3"/>
  <c r="AX216" i="3"/>
  <c r="BD216" i="3"/>
  <c r="E204" i="3"/>
  <c r="W204" i="3" s="1"/>
  <c r="F204" i="3"/>
  <c r="T204" i="3" s="1"/>
  <c r="AF191" i="3"/>
  <c r="BD191" i="3"/>
  <c r="AR191" i="3"/>
  <c r="O181" i="3"/>
  <c r="L181" i="3"/>
  <c r="AH181" i="3"/>
  <c r="BF181" i="3"/>
  <c r="U181" i="3"/>
  <c r="AS181" i="3"/>
  <c r="K160" i="3"/>
  <c r="Q160" i="3"/>
  <c r="V160" i="3"/>
  <c r="AB160" i="3"/>
  <c r="AH160" i="3"/>
  <c r="AN160" i="3"/>
  <c r="AT160" i="3"/>
  <c r="AY160" i="3"/>
  <c r="BE160" i="3"/>
  <c r="L160" i="3"/>
  <c r="R160" i="3"/>
  <c r="X160" i="3"/>
  <c r="AC160" i="3"/>
  <c r="AI160" i="3"/>
  <c r="AO160" i="3"/>
  <c r="AU160" i="3"/>
  <c r="AZ160" i="3"/>
  <c r="BF160" i="3"/>
  <c r="J160" i="3"/>
  <c r="U160" i="3"/>
  <c r="AG160" i="3"/>
  <c r="AS160" i="3"/>
  <c r="BB160" i="3"/>
  <c r="O160" i="3"/>
  <c r="AJ160" i="3"/>
  <c r="AV160" i="3"/>
  <c r="BG160" i="3"/>
  <c r="P160" i="3"/>
  <c r="AM160" i="3"/>
  <c r="BH160" i="3"/>
  <c r="AP160" i="3"/>
  <c r="BA160" i="3"/>
  <c r="AA160" i="3"/>
  <c r="E155" i="3"/>
  <c r="F155" i="3"/>
  <c r="T155" i="3" s="1"/>
  <c r="AL154" i="3"/>
  <c r="BD154" i="3"/>
  <c r="AF154" i="3"/>
  <c r="K399" i="3"/>
  <c r="AX398" i="3"/>
  <c r="W397" i="3"/>
  <c r="AX395" i="3"/>
  <c r="BG392" i="3"/>
  <c r="AU392" i="3"/>
  <c r="AN392" i="3"/>
  <c r="AD392" i="3"/>
  <c r="V392" i="3"/>
  <c r="AP389" i="3"/>
  <c r="AC389" i="3"/>
  <c r="Q389" i="3"/>
  <c r="AJ380" i="3"/>
  <c r="AJ376" i="3"/>
  <c r="AJ372" i="3"/>
  <c r="AJ368" i="3"/>
  <c r="AJ364" i="3"/>
  <c r="AJ360" i="3"/>
  <c r="AJ356" i="3"/>
  <c r="AO349" i="3"/>
  <c r="Q349" i="3"/>
  <c r="AX341" i="3"/>
  <c r="BB337" i="3"/>
  <c r="AS337" i="3"/>
  <c r="AJ337" i="3"/>
  <c r="O337" i="3"/>
  <c r="BG332" i="3"/>
  <c r="BA332" i="3"/>
  <c r="AV332" i="3"/>
  <c r="AM332" i="3"/>
  <c r="AH332" i="3"/>
  <c r="AB332" i="3"/>
  <c r="V332" i="3"/>
  <c r="P332" i="3"/>
  <c r="BH331" i="3"/>
  <c r="BB331" i="3"/>
  <c r="AV331" i="3"/>
  <c r="AP331" i="3"/>
  <c r="AJ331" i="3"/>
  <c r="AD331" i="3"/>
  <c r="X331" i="3"/>
  <c r="O331" i="3"/>
  <c r="AT329" i="3"/>
  <c r="BF327" i="3"/>
  <c r="AZ327" i="3"/>
  <c r="AT327" i="3"/>
  <c r="AN327" i="3"/>
  <c r="AH327" i="3"/>
  <c r="AB327" i="3"/>
  <c r="U327" i="3"/>
  <c r="P327" i="3"/>
  <c r="BH326" i="3"/>
  <c r="AX325" i="3"/>
  <c r="AL325" i="3"/>
  <c r="Z325" i="3"/>
  <c r="BA324" i="3"/>
  <c r="AS324" i="3"/>
  <c r="AC324" i="3"/>
  <c r="U324" i="3"/>
  <c r="AX323" i="3"/>
  <c r="BB317" i="3"/>
  <c r="AN317" i="3"/>
  <c r="V317" i="3"/>
  <c r="BG315" i="3"/>
  <c r="BA315" i="3"/>
  <c r="AV315" i="3"/>
  <c r="AP315" i="3"/>
  <c r="AJ315" i="3"/>
  <c r="AD315" i="3"/>
  <c r="X315" i="3"/>
  <c r="O315" i="3"/>
  <c r="W307" i="3"/>
  <c r="AI300" i="3"/>
  <c r="I294" i="3"/>
  <c r="AH294" i="3"/>
  <c r="AZ294" i="3"/>
  <c r="AT290" i="3"/>
  <c r="AB290" i="3"/>
  <c r="BF287" i="3"/>
  <c r="AV287" i="3"/>
  <c r="AO287" i="3"/>
  <c r="AH287" i="3"/>
  <c r="X287" i="3"/>
  <c r="R287" i="3"/>
  <c r="O284" i="3"/>
  <c r="V284" i="3"/>
  <c r="AM284" i="3"/>
  <c r="AT284" i="3"/>
  <c r="W281" i="3"/>
  <c r="N281" i="3"/>
  <c r="P280" i="3"/>
  <c r="AH280" i="3"/>
  <c r="AN280" i="3"/>
  <c r="BF280" i="3"/>
  <c r="BB275" i="3"/>
  <c r="AP275" i="3"/>
  <c r="AD275" i="3"/>
  <c r="BE267" i="3"/>
  <c r="AT267" i="3"/>
  <c r="AA267" i="3"/>
  <c r="AR264" i="3"/>
  <c r="Z264" i="3"/>
  <c r="AL264" i="3"/>
  <c r="BD264" i="3"/>
  <c r="L253" i="3"/>
  <c r="O253" i="3"/>
  <c r="U253" i="3"/>
  <c r="AA253" i="3"/>
  <c r="AH253" i="3"/>
  <c r="AM253" i="3"/>
  <c r="AS253" i="3"/>
  <c r="AY253" i="3"/>
  <c r="BF253" i="3"/>
  <c r="L247" i="3"/>
  <c r="AA247" i="3"/>
  <c r="AH247" i="3"/>
  <c r="AP247" i="3"/>
  <c r="AY247" i="3"/>
  <c r="BE247" i="3"/>
  <c r="O247" i="3"/>
  <c r="V247" i="3"/>
  <c r="AB247" i="3"/>
  <c r="AJ247" i="3"/>
  <c r="AT247" i="3"/>
  <c r="AZ247" i="3"/>
  <c r="BF247" i="3"/>
  <c r="K245" i="3"/>
  <c r="Q245" i="3"/>
  <c r="X245" i="3"/>
  <c r="AD245" i="3"/>
  <c r="AJ245" i="3"/>
  <c r="AO245" i="3"/>
  <c r="AV245" i="3"/>
  <c r="BB245" i="3"/>
  <c r="BH245" i="3"/>
  <c r="L245" i="3"/>
  <c r="BF244" i="3"/>
  <c r="AV244" i="3"/>
  <c r="AJ244" i="3"/>
  <c r="K236" i="3"/>
  <c r="Q236" i="3"/>
  <c r="V236" i="3"/>
  <c r="AB236" i="3"/>
  <c r="AH236" i="3"/>
  <c r="AN236" i="3"/>
  <c r="AT236" i="3"/>
  <c r="AY236" i="3"/>
  <c r="BE236" i="3"/>
  <c r="L236" i="3"/>
  <c r="AA236" i="3"/>
  <c r="AI236" i="3"/>
  <c r="AP236" i="3"/>
  <c r="BF236" i="3"/>
  <c r="O236" i="3"/>
  <c r="U236" i="3"/>
  <c r="AC236" i="3"/>
  <c r="AJ236" i="3"/>
  <c r="AS236" i="3"/>
  <c r="AZ236" i="3"/>
  <c r="BG236" i="3"/>
  <c r="J235" i="3"/>
  <c r="R235" i="3"/>
  <c r="X235" i="3"/>
  <c r="AG235" i="3"/>
  <c r="AO235" i="3"/>
  <c r="AV235" i="3"/>
  <c r="O235" i="3"/>
  <c r="AH235" i="3"/>
  <c r="AT235" i="3"/>
  <c r="BA235" i="3"/>
  <c r="BH235" i="3"/>
  <c r="Q235" i="3"/>
  <c r="AA235" i="3"/>
  <c r="AJ235" i="3"/>
  <c r="AU235" i="3"/>
  <c r="L233" i="3"/>
  <c r="U233" i="3"/>
  <c r="AO233" i="3"/>
  <c r="AY233" i="3"/>
  <c r="AJ233" i="3"/>
  <c r="K233" i="3"/>
  <c r="AA233" i="3"/>
  <c r="BB233" i="3"/>
  <c r="Z232" i="3"/>
  <c r="AF232" i="3"/>
  <c r="AL232" i="3"/>
  <c r="AR232" i="3"/>
  <c r="AX232" i="3"/>
  <c r="BD232" i="3"/>
  <c r="AV227" i="3"/>
  <c r="AH227" i="3"/>
  <c r="E225" i="3"/>
  <c r="N225" i="3" s="1"/>
  <c r="F225" i="3"/>
  <c r="T225" i="3" s="1"/>
  <c r="E218" i="3"/>
  <c r="F218" i="3"/>
  <c r="T218" i="3" s="1"/>
  <c r="E189" i="3"/>
  <c r="W189" i="3" s="1"/>
  <c r="F189" i="3"/>
  <c r="T189" i="3" s="1"/>
  <c r="AR186" i="3"/>
  <c r="BD186" i="3"/>
  <c r="AF186" i="3"/>
  <c r="AL179" i="3"/>
  <c r="AR179" i="3"/>
  <c r="Z168" i="3"/>
  <c r="AX168" i="3"/>
  <c r="J300" i="3"/>
  <c r="U300" i="3"/>
  <c r="AC300" i="3"/>
  <c r="AS300" i="3"/>
  <c r="BA300" i="3"/>
  <c r="AH290" i="3"/>
  <c r="AU290" i="3"/>
  <c r="BH290" i="3"/>
  <c r="K287" i="3"/>
  <c r="P287" i="3"/>
  <c r="U287" i="3"/>
  <c r="AA287" i="3"/>
  <c r="AG287" i="3"/>
  <c r="AM287" i="3"/>
  <c r="AS287" i="3"/>
  <c r="AY287" i="3"/>
  <c r="BE287" i="3"/>
  <c r="Z276" i="3"/>
  <c r="AX276" i="3"/>
  <c r="K275" i="3"/>
  <c r="P275" i="3"/>
  <c r="U275" i="3"/>
  <c r="AA275" i="3"/>
  <c r="AG275" i="3"/>
  <c r="AM275" i="3"/>
  <c r="AS275" i="3"/>
  <c r="AY275" i="3"/>
  <c r="L275" i="3"/>
  <c r="Q275" i="3"/>
  <c r="V275" i="3"/>
  <c r="AB275" i="3"/>
  <c r="AH275" i="3"/>
  <c r="AN275" i="3"/>
  <c r="AT275" i="3"/>
  <c r="AZ275" i="3"/>
  <c r="BF275" i="3"/>
  <c r="AF271" i="3"/>
  <c r="AL271" i="3"/>
  <c r="AR271" i="3"/>
  <c r="BD269" i="3"/>
  <c r="AF269" i="3"/>
  <c r="K267" i="3"/>
  <c r="Q267" i="3"/>
  <c r="V267" i="3"/>
  <c r="AB267" i="3"/>
  <c r="AH267" i="3"/>
  <c r="AM267" i="3"/>
  <c r="AV267" i="3"/>
  <c r="BA267" i="3"/>
  <c r="BG267" i="3"/>
  <c r="L267" i="3"/>
  <c r="R267" i="3"/>
  <c r="X267" i="3"/>
  <c r="AC267" i="3"/>
  <c r="AI267" i="3"/>
  <c r="AN267" i="3"/>
  <c r="AS267" i="3"/>
  <c r="BB267" i="3"/>
  <c r="BH267" i="3"/>
  <c r="AR260" i="3"/>
  <c r="AX260" i="3"/>
  <c r="AF260" i="3"/>
  <c r="BD260" i="3"/>
  <c r="J244" i="3"/>
  <c r="P244" i="3"/>
  <c r="U244" i="3"/>
  <c r="AA244" i="3"/>
  <c r="AG244" i="3"/>
  <c r="AM244" i="3"/>
  <c r="AS244" i="3"/>
  <c r="BB244" i="3"/>
  <c r="BH244" i="3"/>
  <c r="K244" i="3"/>
  <c r="Q244" i="3"/>
  <c r="V244" i="3"/>
  <c r="AB244" i="3"/>
  <c r="AH244" i="3"/>
  <c r="AN244" i="3"/>
  <c r="AT244" i="3"/>
  <c r="AY244" i="3"/>
  <c r="BE244" i="3"/>
  <c r="E236" i="3"/>
  <c r="W236" i="3" s="1"/>
  <c r="F236" i="3"/>
  <c r="T236" i="3" s="1"/>
  <c r="AF230" i="3"/>
  <c r="BD230" i="3"/>
  <c r="AL230" i="3"/>
  <c r="K227" i="3"/>
  <c r="Q227" i="3"/>
  <c r="V227" i="3"/>
  <c r="AC227" i="3"/>
  <c r="AI227" i="3"/>
  <c r="AN227" i="3"/>
  <c r="AT227" i="3"/>
  <c r="AZ227" i="3"/>
  <c r="BF227" i="3"/>
  <c r="O227" i="3"/>
  <c r="U227" i="3"/>
  <c r="AD227" i="3"/>
  <c r="AS227" i="3"/>
  <c r="BA227" i="3"/>
  <c r="BH227" i="3"/>
  <c r="I227" i="3"/>
  <c r="P227" i="3"/>
  <c r="X227" i="3"/>
  <c r="AG227" i="3"/>
  <c r="AM227" i="3"/>
  <c r="AU227" i="3"/>
  <c r="BB227" i="3"/>
  <c r="AR212" i="3"/>
  <c r="AF212" i="3"/>
  <c r="AL212" i="3"/>
  <c r="X204" i="3"/>
  <c r="AY204" i="3"/>
  <c r="L186" i="3"/>
  <c r="R186" i="3"/>
  <c r="AA186" i="3"/>
  <c r="AG186" i="3"/>
  <c r="AN186" i="3"/>
  <c r="AT186" i="3"/>
  <c r="AZ186" i="3"/>
  <c r="BG186" i="3"/>
  <c r="U186" i="3"/>
  <c r="AB186" i="3"/>
  <c r="AI186" i="3"/>
  <c r="AO186" i="3"/>
  <c r="AU186" i="3"/>
  <c r="BB186" i="3"/>
  <c r="BH186" i="3"/>
  <c r="P186" i="3"/>
  <c r="AD186" i="3"/>
  <c r="AP186" i="3"/>
  <c r="I186" i="3"/>
  <c r="Q186" i="3"/>
  <c r="AS186" i="3"/>
  <c r="BE186" i="3"/>
  <c r="AN177" i="3"/>
  <c r="AD177" i="3"/>
  <c r="BB177" i="3"/>
  <c r="K177" i="3"/>
  <c r="AF176" i="3"/>
  <c r="AX176" i="3"/>
  <c r="Z176" i="3"/>
  <c r="E174" i="3"/>
  <c r="N174" i="3" s="1"/>
  <c r="F174" i="3"/>
  <c r="T174" i="3" s="1"/>
  <c r="N171" i="3"/>
  <c r="W171" i="3"/>
  <c r="E146" i="3"/>
  <c r="F146" i="3"/>
  <c r="T146" i="3" s="1"/>
  <c r="AO273" i="3"/>
  <c r="BF270" i="3"/>
  <c r="AY270" i="3"/>
  <c r="AC270" i="3"/>
  <c r="Q270" i="3"/>
  <c r="J270" i="3"/>
  <c r="AT268" i="3"/>
  <c r="AN268" i="3"/>
  <c r="V268" i="3"/>
  <c r="AX267" i="3"/>
  <c r="BG263" i="3"/>
  <c r="BA263" i="3"/>
  <c r="AT263" i="3"/>
  <c r="AN263" i="3"/>
  <c r="AI263" i="3"/>
  <c r="AC263" i="3"/>
  <c r="V263" i="3"/>
  <c r="O263" i="3"/>
  <c r="BH262" i="3"/>
  <c r="BB262" i="3"/>
  <c r="AV262" i="3"/>
  <c r="AM262" i="3"/>
  <c r="AH262" i="3"/>
  <c r="AB262" i="3"/>
  <c r="U262" i="3"/>
  <c r="P262" i="3"/>
  <c r="BH261" i="3"/>
  <c r="AU261" i="3"/>
  <c r="AA261" i="3"/>
  <c r="R261" i="3"/>
  <c r="I261" i="3"/>
  <c r="BF259" i="3"/>
  <c r="AY259" i="3"/>
  <c r="AS259" i="3"/>
  <c r="AM259" i="3"/>
  <c r="AH259" i="3"/>
  <c r="AA259" i="3"/>
  <c r="U259" i="3"/>
  <c r="L259" i="3"/>
  <c r="BH258" i="3"/>
  <c r="BB258" i="3"/>
  <c r="AV258" i="3"/>
  <c r="AM258" i="3"/>
  <c r="AH258" i="3"/>
  <c r="AB258" i="3"/>
  <c r="U258" i="3"/>
  <c r="P258" i="3"/>
  <c r="BH257" i="3"/>
  <c r="AU257" i="3"/>
  <c r="AA257" i="3"/>
  <c r="R257" i="3"/>
  <c r="I257" i="3"/>
  <c r="BH256" i="3"/>
  <c r="AT256" i="3"/>
  <c r="BD245" i="3"/>
  <c r="AX245" i="3"/>
  <c r="AR245" i="3"/>
  <c r="AL245" i="3"/>
  <c r="AF245" i="3"/>
  <c r="BG241" i="3"/>
  <c r="BA241" i="3"/>
  <c r="AS241" i="3"/>
  <c r="AC241" i="3"/>
  <c r="U241" i="3"/>
  <c r="J240" i="3"/>
  <c r="P240" i="3"/>
  <c r="U240" i="3"/>
  <c r="AA240" i="3"/>
  <c r="AG240" i="3"/>
  <c r="AM240" i="3"/>
  <c r="AS240" i="3"/>
  <c r="BB240" i="3"/>
  <c r="BH240" i="3"/>
  <c r="AU238" i="3"/>
  <c r="AD238" i="3"/>
  <c r="P238" i="3"/>
  <c r="I232" i="3"/>
  <c r="K232" i="3"/>
  <c r="Q232" i="3"/>
  <c r="K224" i="3"/>
  <c r="R224" i="3"/>
  <c r="AA224" i="3"/>
  <c r="AI224" i="3"/>
  <c r="BH222" i="3"/>
  <c r="AZ222" i="3"/>
  <c r="AT222" i="3"/>
  <c r="AO222" i="3"/>
  <c r="AI222" i="3"/>
  <c r="AA222" i="3"/>
  <c r="R222" i="3"/>
  <c r="AR220" i="3"/>
  <c r="AF220" i="3"/>
  <c r="K214" i="3"/>
  <c r="P214" i="3"/>
  <c r="V214" i="3"/>
  <c r="AB214" i="3"/>
  <c r="AH214" i="3"/>
  <c r="AM214" i="3"/>
  <c r="AV214" i="3"/>
  <c r="BA214" i="3"/>
  <c r="BG214" i="3"/>
  <c r="L214" i="3"/>
  <c r="Q214" i="3"/>
  <c r="AC214" i="3"/>
  <c r="AI214" i="3"/>
  <c r="AN214" i="3"/>
  <c r="AS214" i="3"/>
  <c r="BB214" i="3"/>
  <c r="BH214" i="3"/>
  <c r="K209" i="3"/>
  <c r="P209" i="3"/>
  <c r="V209" i="3"/>
  <c r="AB209" i="3"/>
  <c r="AH209" i="3"/>
  <c r="AM209" i="3"/>
  <c r="AV209" i="3"/>
  <c r="BB209" i="3"/>
  <c r="BH209" i="3"/>
  <c r="L209" i="3"/>
  <c r="Q209" i="3"/>
  <c r="AC209" i="3"/>
  <c r="AI209" i="3"/>
  <c r="AN209" i="3"/>
  <c r="AS209" i="3"/>
  <c r="AY209" i="3"/>
  <c r="BE209" i="3"/>
  <c r="AZ201" i="3"/>
  <c r="AP201" i="3"/>
  <c r="AG201" i="3"/>
  <c r="U201" i="3"/>
  <c r="AF201" i="3"/>
  <c r="AR201" i="3"/>
  <c r="AX201" i="3"/>
  <c r="L195" i="3"/>
  <c r="AG195" i="3"/>
  <c r="AT195" i="3"/>
  <c r="BE195" i="3"/>
  <c r="X195" i="3"/>
  <c r="AY195" i="3"/>
  <c r="BH195" i="3"/>
  <c r="BE194" i="3"/>
  <c r="AS194" i="3"/>
  <c r="K190" i="3"/>
  <c r="Q190" i="3"/>
  <c r="AS190" i="3"/>
  <c r="AY190" i="3"/>
  <c r="BE190" i="3"/>
  <c r="L190" i="3"/>
  <c r="R190" i="3"/>
  <c r="AA190" i="3"/>
  <c r="AG190" i="3"/>
  <c r="AN190" i="3"/>
  <c r="AT190" i="3"/>
  <c r="AZ190" i="3"/>
  <c r="BG190" i="3"/>
  <c r="AY188" i="3"/>
  <c r="AO188" i="3"/>
  <c r="AD188" i="3"/>
  <c r="AR188" i="3"/>
  <c r="AX188" i="3"/>
  <c r="K184" i="3"/>
  <c r="P184" i="3"/>
  <c r="V184" i="3"/>
  <c r="AA184" i="3"/>
  <c r="AG184" i="3"/>
  <c r="AP184" i="3"/>
  <c r="AU184" i="3"/>
  <c r="AZ184" i="3"/>
  <c r="BF184" i="3"/>
  <c r="L184" i="3"/>
  <c r="Q184" i="3"/>
  <c r="AB184" i="3"/>
  <c r="AH184" i="3"/>
  <c r="AM184" i="3"/>
  <c r="AV184" i="3"/>
  <c r="BA184" i="3"/>
  <c r="BG184" i="3"/>
  <c r="AP182" i="3"/>
  <c r="AV172" i="3"/>
  <c r="AI172" i="3"/>
  <c r="AF172" i="3"/>
  <c r="AL172" i="3"/>
  <c r="Z172" i="3"/>
  <c r="L167" i="3"/>
  <c r="J167" i="3"/>
  <c r="V167" i="3"/>
  <c r="AC167" i="3"/>
  <c r="AM167" i="3"/>
  <c r="AU167" i="3"/>
  <c r="O167" i="3"/>
  <c r="AG167" i="3"/>
  <c r="AO167" i="3"/>
  <c r="AV167" i="3"/>
  <c r="BF167" i="3"/>
  <c r="AJ167" i="3"/>
  <c r="BA167" i="3"/>
  <c r="AA167" i="3"/>
  <c r="AP167" i="3"/>
  <c r="V166" i="3"/>
  <c r="BH166" i="3"/>
  <c r="AI166" i="3"/>
  <c r="K166" i="3"/>
  <c r="L159" i="3"/>
  <c r="J159" i="3"/>
  <c r="V159" i="3"/>
  <c r="Q159" i="3"/>
  <c r="AB159" i="3"/>
  <c r="AJ159" i="3"/>
  <c r="AT159" i="3"/>
  <c r="BA159" i="3"/>
  <c r="AC159" i="3"/>
  <c r="AM159" i="3"/>
  <c r="AU159" i="3"/>
  <c r="O159" i="3"/>
  <c r="AG159" i="3"/>
  <c r="AV159" i="3"/>
  <c r="BH159" i="3"/>
  <c r="AH159" i="3"/>
  <c r="AZ159" i="3"/>
  <c r="K241" i="3"/>
  <c r="Q241" i="3"/>
  <c r="X241" i="3"/>
  <c r="AD241" i="3"/>
  <c r="AJ241" i="3"/>
  <c r="AO241" i="3"/>
  <c r="AV241" i="3"/>
  <c r="AR225" i="3"/>
  <c r="AF225" i="3"/>
  <c r="AX225" i="3"/>
  <c r="K222" i="3"/>
  <c r="P222" i="3"/>
  <c r="V222" i="3"/>
  <c r="AB222" i="3"/>
  <c r="AH222" i="3"/>
  <c r="AM222" i="3"/>
  <c r="AV222" i="3"/>
  <c r="BA222" i="3"/>
  <c r="BG222" i="3"/>
  <c r="E214" i="3"/>
  <c r="F214" i="3"/>
  <c r="T214" i="3" s="1"/>
  <c r="E209" i="3"/>
  <c r="F209" i="3"/>
  <c r="T209" i="3" s="1"/>
  <c r="K201" i="3"/>
  <c r="Q201" i="3"/>
  <c r="V201" i="3"/>
  <c r="AB201" i="3"/>
  <c r="AH201" i="3"/>
  <c r="AM201" i="3"/>
  <c r="AV201" i="3"/>
  <c r="BA201" i="3"/>
  <c r="BG201" i="3"/>
  <c r="L201" i="3"/>
  <c r="R201" i="3"/>
  <c r="X201" i="3"/>
  <c r="AC201" i="3"/>
  <c r="AI201" i="3"/>
  <c r="AN201" i="3"/>
  <c r="AS201" i="3"/>
  <c r="BB201" i="3"/>
  <c r="BH201" i="3"/>
  <c r="L194" i="3"/>
  <c r="U194" i="3"/>
  <c r="AB194" i="3"/>
  <c r="AI194" i="3"/>
  <c r="AO194" i="3"/>
  <c r="AU194" i="3"/>
  <c r="BB194" i="3"/>
  <c r="BH194" i="3"/>
  <c r="P194" i="3"/>
  <c r="V194" i="3"/>
  <c r="AD194" i="3"/>
  <c r="AJ194" i="3"/>
  <c r="AP194" i="3"/>
  <c r="E190" i="3"/>
  <c r="F190" i="3"/>
  <c r="T190" i="3" s="1"/>
  <c r="L188" i="3"/>
  <c r="Q188" i="3"/>
  <c r="AB188" i="3"/>
  <c r="AH188" i="3"/>
  <c r="AM188" i="3"/>
  <c r="AV188" i="3"/>
  <c r="BA188" i="3"/>
  <c r="BG188" i="3"/>
  <c r="I188" i="3"/>
  <c r="R188" i="3"/>
  <c r="X188" i="3"/>
  <c r="AC188" i="3"/>
  <c r="AI188" i="3"/>
  <c r="AN188" i="3"/>
  <c r="AS188" i="3"/>
  <c r="BB188" i="3"/>
  <c r="BH188" i="3"/>
  <c r="AR185" i="3"/>
  <c r="Z185" i="3"/>
  <c r="E184" i="3"/>
  <c r="F184" i="3"/>
  <c r="T184" i="3" s="1"/>
  <c r="U182" i="3"/>
  <c r="AB182" i="3"/>
  <c r="AI182" i="3"/>
  <c r="AO182" i="3"/>
  <c r="AU182" i="3"/>
  <c r="BB182" i="3"/>
  <c r="BH182" i="3"/>
  <c r="L182" i="3"/>
  <c r="R182" i="3"/>
  <c r="AD182" i="3"/>
  <c r="AT182" i="3"/>
  <c r="V182" i="3"/>
  <c r="AN182" i="3"/>
  <c r="BE182" i="3"/>
  <c r="AX181" i="3"/>
  <c r="AL181" i="3"/>
  <c r="AR181" i="3"/>
  <c r="L178" i="3"/>
  <c r="AA178" i="3"/>
  <c r="AJ178" i="3"/>
  <c r="AU178" i="3"/>
  <c r="BE178" i="3"/>
  <c r="R178" i="3"/>
  <c r="AG178" i="3"/>
  <c r="AY178" i="3"/>
  <c r="V178" i="3"/>
  <c r="AO178" i="3"/>
  <c r="AZ178" i="3"/>
  <c r="I172" i="3"/>
  <c r="O172" i="3"/>
  <c r="U172" i="3"/>
  <c r="AA172" i="3"/>
  <c r="AG172" i="3"/>
  <c r="AP172" i="3"/>
  <c r="AU172" i="3"/>
  <c r="AZ172" i="3"/>
  <c r="BF172" i="3"/>
  <c r="P172" i="3"/>
  <c r="X172" i="3"/>
  <c r="AD172" i="3"/>
  <c r="AM172" i="3"/>
  <c r="AS172" i="3"/>
  <c r="AY172" i="3"/>
  <c r="BG172" i="3"/>
  <c r="J172" i="3"/>
  <c r="Q172" i="3"/>
  <c r="AH172" i="3"/>
  <c r="AN172" i="3"/>
  <c r="AT172" i="3"/>
  <c r="BA172" i="3"/>
  <c r="BH172" i="3"/>
  <c r="E167" i="3"/>
  <c r="F167" i="3"/>
  <c r="T167" i="3" s="1"/>
  <c r="AF161" i="3"/>
  <c r="AR161" i="3"/>
  <c r="BD161" i="3"/>
  <c r="O150" i="3"/>
  <c r="AA150" i="3"/>
  <c r="AM150" i="3"/>
  <c r="AY150" i="3"/>
  <c r="BH150" i="3"/>
  <c r="AB150" i="3"/>
  <c r="AT150" i="3"/>
  <c r="BE150" i="3"/>
  <c r="AG150" i="3"/>
  <c r="AZ150" i="3"/>
  <c r="AH150" i="3"/>
  <c r="AO150" i="3"/>
  <c r="AU150" i="3"/>
  <c r="AX218" i="3"/>
  <c r="AX214" i="3"/>
  <c r="BE213" i="3"/>
  <c r="AZ213" i="3"/>
  <c r="AT213" i="3"/>
  <c r="AO213" i="3"/>
  <c r="AJ213" i="3"/>
  <c r="AA213" i="3"/>
  <c r="R213" i="3"/>
  <c r="BE211" i="3"/>
  <c r="AI211" i="3"/>
  <c r="BD210" i="3"/>
  <c r="AS206" i="3"/>
  <c r="AT198" i="3"/>
  <c r="AN198" i="3"/>
  <c r="V198" i="3"/>
  <c r="BF196" i="3"/>
  <c r="AY196" i="3"/>
  <c r="AP196" i="3"/>
  <c r="AH196" i="3"/>
  <c r="AA196" i="3"/>
  <c r="R196" i="3"/>
  <c r="J196" i="3"/>
  <c r="BD194" i="3"/>
  <c r="AX194" i="3"/>
  <c r="AX193" i="3"/>
  <c r="AL193" i="3"/>
  <c r="BE192" i="3"/>
  <c r="AY192" i="3"/>
  <c r="AT192" i="3"/>
  <c r="AO192" i="3"/>
  <c r="AJ192" i="3"/>
  <c r="AD192" i="3"/>
  <c r="R192" i="3"/>
  <c r="L183" i="3"/>
  <c r="X183" i="3"/>
  <c r="AM183" i="3"/>
  <c r="AX182" i="3"/>
  <c r="AF182" i="3"/>
  <c r="J180" i="3"/>
  <c r="P180" i="3"/>
  <c r="U180" i="3"/>
  <c r="AA180" i="3"/>
  <c r="AG180" i="3"/>
  <c r="AP180" i="3"/>
  <c r="AU180" i="3"/>
  <c r="AZ180" i="3"/>
  <c r="BF180" i="3"/>
  <c r="K176" i="3"/>
  <c r="Q176" i="3"/>
  <c r="X176" i="3"/>
  <c r="AC176" i="3"/>
  <c r="AI176" i="3"/>
  <c r="AN176" i="3"/>
  <c r="AS176" i="3"/>
  <c r="BB176" i="3"/>
  <c r="BH176" i="3"/>
  <c r="K175" i="3"/>
  <c r="L175" i="3"/>
  <c r="R175" i="3"/>
  <c r="AA175" i="3"/>
  <c r="AH175" i="3"/>
  <c r="AO175" i="3"/>
  <c r="AU175" i="3"/>
  <c r="BA175" i="3"/>
  <c r="BG173" i="3"/>
  <c r="AS173" i="3"/>
  <c r="AI173" i="3"/>
  <c r="AF173" i="3"/>
  <c r="AX173" i="3"/>
  <c r="AT163" i="3"/>
  <c r="AB163" i="3"/>
  <c r="L161" i="3"/>
  <c r="O161" i="3"/>
  <c r="U161" i="3"/>
  <c r="AA161" i="3"/>
  <c r="AH161" i="3"/>
  <c r="AM161" i="3"/>
  <c r="AS161" i="3"/>
  <c r="AY161" i="3"/>
  <c r="BF161" i="3"/>
  <c r="P161" i="3"/>
  <c r="V161" i="3"/>
  <c r="AC161" i="3"/>
  <c r="AI161" i="3"/>
  <c r="AN161" i="3"/>
  <c r="AT161" i="3"/>
  <c r="BA161" i="3"/>
  <c r="BG161" i="3"/>
  <c r="Q153" i="3"/>
  <c r="L153" i="3"/>
  <c r="AS153" i="3"/>
  <c r="P153" i="3"/>
  <c r="AD153" i="3"/>
  <c r="AN153" i="3"/>
  <c r="U153" i="3"/>
  <c r="AO153" i="3"/>
  <c r="BB153" i="3"/>
  <c r="Q174" i="3"/>
  <c r="AA174" i="3"/>
  <c r="Q173" i="3"/>
  <c r="U173" i="3"/>
  <c r="AO173" i="3"/>
  <c r="L163" i="3"/>
  <c r="O163" i="3"/>
  <c r="AG163" i="3"/>
  <c r="AO163" i="3"/>
  <c r="AV163" i="3"/>
  <c r="BF163" i="3"/>
  <c r="Q163" i="3"/>
  <c r="AA163" i="3"/>
  <c r="AH163" i="3"/>
  <c r="AP163" i="3"/>
  <c r="AZ163" i="3"/>
  <c r="BH163" i="3"/>
  <c r="J157" i="3"/>
  <c r="Q157" i="3"/>
  <c r="AN157" i="3"/>
  <c r="BH157" i="3"/>
  <c r="AJ157" i="3"/>
  <c r="AV157" i="3"/>
  <c r="BG157" i="3"/>
  <c r="K157" i="3"/>
  <c r="AC157" i="3"/>
  <c r="E153" i="3"/>
  <c r="W153" i="3" s="1"/>
  <c r="F153" i="3"/>
  <c r="T153" i="3" s="1"/>
  <c r="E148" i="3"/>
  <c r="F148" i="3"/>
  <c r="T148" i="3" s="1"/>
  <c r="O146" i="3"/>
  <c r="AB146" i="3"/>
  <c r="AT146" i="3"/>
  <c r="BH146" i="3"/>
  <c r="AH146" i="3"/>
  <c r="BF146" i="3"/>
  <c r="V146" i="3"/>
  <c r="AU146" i="3"/>
  <c r="BA146" i="3"/>
  <c r="AL138" i="3"/>
  <c r="AR138" i="3"/>
  <c r="K165" i="3"/>
  <c r="BH164" i="3"/>
  <c r="BB164" i="3"/>
  <c r="AS164" i="3"/>
  <c r="AM164" i="3"/>
  <c r="AG164" i="3"/>
  <c r="AA164" i="3"/>
  <c r="U164" i="3"/>
  <c r="P164" i="3"/>
  <c r="BE156" i="3"/>
  <c r="AV156" i="3"/>
  <c r="AP156" i="3"/>
  <c r="AJ156" i="3"/>
  <c r="AB156" i="3"/>
  <c r="U156" i="3"/>
  <c r="AF156" i="3"/>
  <c r="AX156" i="3"/>
  <c r="BH155" i="3"/>
  <c r="AY155" i="3"/>
  <c r="AP155" i="3"/>
  <c r="AG155" i="3"/>
  <c r="BA152" i="3"/>
  <c r="AV152" i="3"/>
  <c r="AP152" i="3"/>
  <c r="AJ152" i="3"/>
  <c r="AB152" i="3"/>
  <c r="U152" i="3"/>
  <c r="BF151" i="3"/>
  <c r="AV151" i="3"/>
  <c r="AO151" i="3"/>
  <c r="AC151" i="3"/>
  <c r="BG147" i="3"/>
  <c r="AY147" i="3"/>
  <c r="AP147" i="3"/>
  <c r="AD147" i="3"/>
  <c r="AA145" i="3"/>
  <c r="AZ145" i="3"/>
  <c r="AG145" i="3"/>
  <c r="AT145" i="3"/>
  <c r="BH145" i="3"/>
  <c r="AF139" i="3"/>
  <c r="AR139" i="3"/>
  <c r="Z139" i="3"/>
  <c r="AX139" i="3"/>
  <c r="AR132" i="3"/>
  <c r="AX132" i="3"/>
  <c r="AL132" i="3"/>
  <c r="Z132" i="3"/>
  <c r="BH131" i="3"/>
  <c r="AC131" i="3"/>
  <c r="K156" i="3"/>
  <c r="Q156" i="3"/>
  <c r="X156" i="3"/>
  <c r="AC156" i="3"/>
  <c r="AI156" i="3"/>
  <c r="AN156" i="3"/>
  <c r="AS156" i="3"/>
  <c r="BB156" i="3"/>
  <c r="BH156" i="3"/>
  <c r="K155" i="3"/>
  <c r="L155" i="3"/>
  <c r="R155" i="3"/>
  <c r="AA155" i="3"/>
  <c r="AH155" i="3"/>
  <c r="AO155" i="3"/>
  <c r="AU155" i="3"/>
  <c r="BA155" i="3"/>
  <c r="K152" i="3"/>
  <c r="Q152" i="3"/>
  <c r="X152" i="3"/>
  <c r="AC152" i="3"/>
  <c r="AI152" i="3"/>
  <c r="AN152" i="3"/>
  <c r="AS152" i="3"/>
  <c r="BB152" i="3"/>
  <c r="BH152" i="3"/>
  <c r="K151" i="3"/>
  <c r="J151" i="3"/>
  <c r="L151" i="3"/>
  <c r="R151" i="3"/>
  <c r="X151" i="3"/>
  <c r="AG151" i="3"/>
  <c r="AM151" i="3"/>
  <c r="AT151" i="3"/>
  <c r="AZ151" i="3"/>
  <c r="BH151" i="3"/>
  <c r="I149" i="3"/>
  <c r="AG149" i="3"/>
  <c r="AT149" i="3"/>
  <c r="BB149" i="3"/>
  <c r="AI149" i="3"/>
  <c r="AI148" i="3"/>
  <c r="AC148" i="3"/>
  <c r="AS148" i="3"/>
  <c r="K147" i="3"/>
  <c r="P147" i="3"/>
  <c r="U147" i="3"/>
  <c r="AA147" i="3"/>
  <c r="AG147" i="3"/>
  <c r="AM147" i="3"/>
  <c r="AV147" i="3"/>
  <c r="BB147" i="3"/>
  <c r="BH147" i="3"/>
  <c r="L147" i="3"/>
  <c r="R147" i="3"/>
  <c r="X147" i="3"/>
  <c r="AH147" i="3"/>
  <c r="AO147" i="3"/>
  <c r="AT147" i="3"/>
  <c r="BA147" i="3"/>
  <c r="AL141" i="3"/>
  <c r="AF141" i="3"/>
  <c r="E140" i="3"/>
  <c r="W140" i="3" s="1"/>
  <c r="F140" i="3"/>
  <c r="T140" i="3" s="1"/>
  <c r="AF135" i="3"/>
  <c r="AL135" i="3"/>
  <c r="Z135" i="3"/>
  <c r="AR135" i="3"/>
  <c r="AX135" i="3"/>
  <c r="K131" i="3"/>
  <c r="AA131" i="3"/>
  <c r="AH131" i="3"/>
  <c r="AO131" i="3"/>
  <c r="AU131" i="3"/>
  <c r="BA131" i="3"/>
  <c r="J131" i="3"/>
  <c r="R131" i="3"/>
  <c r="X131" i="3"/>
  <c r="AJ131" i="3"/>
  <c r="AZ131" i="3"/>
  <c r="L131" i="3"/>
  <c r="AB131" i="3"/>
  <c r="AT131" i="3"/>
  <c r="BE131" i="3"/>
  <c r="AG131" i="3"/>
  <c r="AV131" i="3"/>
  <c r="O131" i="3"/>
  <c r="AP131" i="3"/>
  <c r="BF131" i="3"/>
  <c r="AI144" i="3"/>
  <c r="BG144" i="3"/>
  <c r="BE139" i="3"/>
  <c r="AP139" i="3"/>
  <c r="AC139" i="3"/>
  <c r="Z133" i="3"/>
  <c r="AR133" i="3"/>
  <c r="AX133" i="3"/>
  <c r="AF133" i="3"/>
  <c r="BD133" i="3"/>
  <c r="L132" i="3"/>
  <c r="Q132" i="3"/>
  <c r="AB132" i="3"/>
  <c r="AH132" i="3"/>
  <c r="AM132" i="3"/>
  <c r="AV132" i="3"/>
  <c r="BA132" i="3"/>
  <c r="BG132" i="3"/>
  <c r="I132" i="3"/>
  <c r="O132" i="3"/>
  <c r="V132" i="3"/>
  <c r="AC132" i="3"/>
  <c r="AJ132" i="3"/>
  <c r="AP132" i="3"/>
  <c r="BE132" i="3"/>
  <c r="J132" i="3"/>
  <c r="P132" i="3"/>
  <c r="X132" i="3"/>
  <c r="AD132" i="3"/>
  <c r="AS132" i="3"/>
  <c r="AY132" i="3"/>
  <c r="BF132" i="3"/>
  <c r="AZ127" i="3"/>
  <c r="AR125" i="3"/>
  <c r="Z125" i="3"/>
  <c r="AX125" i="3"/>
  <c r="AF125" i="3"/>
  <c r="AA141" i="3"/>
  <c r="BE141" i="3"/>
  <c r="AB141" i="3"/>
  <c r="AU141" i="3"/>
  <c r="J139" i="3"/>
  <c r="P139" i="3"/>
  <c r="V139" i="3"/>
  <c r="AB139" i="3"/>
  <c r="AH139" i="3"/>
  <c r="AM139" i="3"/>
  <c r="AV139" i="3"/>
  <c r="BA139" i="3"/>
  <c r="BG139" i="3"/>
  <c r="I139" i="3"/>
  <c r="Q139" i="3"/>
  <c r="AG139" i="3"/>
  <c r="AN139" i="3"/>
  <c r="AT139" i="3"/>
  <c r="AZ139" i="3"/>
  <c r="BH139" i="3"/>
  <c r="K139" i="3"/>
  <c r="R139" i="3"/>
  <c r="AA139" i="3"/>
  <c r="AI139" i="3"/>
  <c r="AO139" i="3"/>
  <c r="AU139" i="3"/>
  <c r="BB139" i="3"/>
  <c r="AR136" i="3"/>
  <c r="BD136" i="3"/>
  <c r="Z136" i="3"/>
  <c r="AL136" i="3"/>
  <c r="E130" i="3"/>
  <c r="N130" i="3" s="1"/>
  <c r="F130" i="3"/>
  <c r="T130" i="3" s="1"/>
  <c r="AX128" i="3"/>
  <c r="AR128" i="3"/>
  <c r="K127" i="3"/>
  <c r="J127" i="3"/>
  <c r="R127" i="3"/>
  <c r="X127" i="3"/>
  <c r="AG127" i="3"/>
  <c r="AO127" i="3"/>
  <c r="AV127" i="3"/>
  <c r="BE127" i="3"/>
  <c r="O127" i="3"/>
  <c r="AH127" i="3"/>
  <c r="AT127" i="3"/>
  <c r="BA127" i="3"/>
  <c r="Q127" i="3"/>
  <c r="AA127" i="3"/>
  <c r="AJ127" i="3"/>
  <c r="AU127" i="3"/>
  <c r="BF127" i="3"/>
  <c r="AF128" i="3"/>
  <c r="Z128" i="3"/>
  <c r="BH127" i="3"/>
  <c r="AM127" i="3"/>
  <c r="V127" i="3"/>
  <c r="K142" i="3"/>
  <c r="J142" i="3"/>
  <c r="Q142" i="3"/>
  <c r="X142" i="3"/>
  <c r="AG142" i="3"/>
  <c r="AM142" i="3"/>
  <c r="AX140" i="3"/>
  <c r="Q136" i="3"/>
  <c r="AA136" i="3"/>
  <c r="AJ136" i="3"/>
  <c r="AY136" i="3"/>
  <c r="BH136" i="3"/>
  <c r="BF134" i="3"/>
  <c r="AZ134" i="3"/>
  <c r="AS134" i="3"/>
  <c r="Z134" i="3"/>
  <c r="AR134" i="3"/>
  <c r="E132" i="3"/>
  <c r="F132" i="3"/>
  <c r="T132" i="3" s="1"/>
  <c r="AN129" i="3"/>
  <c r="AD129" i="3"/>
  <c r="I128" i="3"/>
  <c r="O128" i="3"/>
  <c r="AD128" i="3"/>
  <c r="AJ128" i="3"/>
  <c r="AO128" i="3"/>
  <c r="AT128" i="3"/>
  <c r="AY128" i="3"/>
  <c r="BE128" i="3"/>
  <c r="I134" i="3"/>
  <c r="P134" i="3"/>
  <c r="V134" i="3"/>
  <c r="AC134" i="3"/>
  <c r="AH134" i="3"/>
  <c r="AM134" i="3"/>
  <c r="AV134" i="3"/>
  <c r="BB134" i="3"/>
  <c r="BG134" i="3"/>
  <c r="Q129" i="3"/>
  <c r="AA129" i="3"/>
  <c r="AJ129" i="3"/>
  <c r="AY129" i="3"/>
  <c r="BH129" i="3"/>
  <c r="N491" i="3"/>
  <c r="W491" i="3"/>
  <c r="N487" i="3"/>
  <c r="W487" i="3"/>
  <c r="N479" i="3"/>
  <c r="W479" i="3"/>
  <c r="N475" i="3"/>
  <c r="W475" i="3"/>
  <c r="N467" i="3"/>
  <c r="W467" i="3"/>
  <c r="N463" i="3"/>
  <c r="W463" i="3"/>
  <c r="N459" i="3"/>
  <c r="W459" i="3"/>
  <c r="N455" i="3"/>
  <c r="W455" i="3"/>
  <c r="J453" i="3"/>
  <c r="O453" i="3"/>
  <c r="X453" i="3"/>
  <c r="AC453" i="3"/>
  <c r="AH453" i="3"/>
  <c r="AM453" i="3"/>
  <c r="AV453" i="3"/>
  <c r="BA453" i="3"/>
  <c r="BF453" i="3"/>
  <c r="K453" i="3"/>
  <c r="P453" i="3"/>
  <c r="U453" i="3"/>
  <c r="AD453" i="3"/>
  <c r="AI453" i="3"/>
  <c r="AN453" i="3"/>
  <c r="AS453" i="3"/>
  <c r="BB453" i="3"/>
  <c r="BG453" i="3"/>
  <c r="AR449" i="3"/>
  <c r="Z449" i="3"/>
  <c r="AX449" i="3"/>
  <c r="N447" i="3"/>
  <c r="W447" i="3"/>
  <c r="N443" i="3"/>
  <c r="W443" i="3"/>
  <c r="N439" i="3"/>
  <c r="W432" i="3"/>
  <c r="N424" i="3"/>
  <c r="W424" i="3"/>
  <c r="Z489" i="3"/>
  <c r="AX489" i="3"/>
  <c r="J488" i="3"/>
  <c r="O488" i="3"/>
  <c r="X488" i="3"/>
  <c r="AC488" i="3"/>
  <c r="AH488" i="3"/>
  <c r="AM488" i="3"/>
  <c r="AV488" i="3"/>
  <c r="BA488" i="3"/>
  <c r="BF488" i="3"/>
  <c r="AF486" i="3"/>
  <c r="BD486" i="3"/>
  <c r="Z485" i="3"/>
  <c r="AX485" i="3"/>
  <c r="J484" i="3"/>
  <c r="O484" i="3"/>
  <c r="X484" i="3"/>
  <c r="AC484" i="3"/>
  <c r="AH484" i="3"/>
  <c r="AM484" i="3"/>
  <c r="AV484" i="3"/>
  <c r="BA484" i="3"/>
  <c r="BF484" i="3"/>
  <c r="AF482" i="3"/>
  <c r="BD482" i="3"/>
  <c r="Z481" i="3"/>
  <c r="AX481" i="3"/>
  <c r="J480" i="3"/>
  <c r="O480" i="3"/>
  <c r="X480" i="3"/>
  <c r="AC480" i="3"/>
  <c r="AH480" i="3"/>
  <c r="AM480" i="3"/>
  <c r="AV480" i="3"/>
  <c r="BA480" i="3"/>
  <c r="BF480" i="3"/>
  <c r="AF478" i="3"/>
  <c r="BD478" i="3"/>
  <c r="Z477" i="3"/>
  <c r="AX477" i="3"/>
  <c r="J476" i="3"/>
  <c r="O476" i="3"/>
  <c r="X476" i="3"/>
  <c r="AC476" i="3"/>
  <c r="AH476" i="3"/>
  <c r="AM476" i="3"/>
  <c r="AV476" i="3"/>
  <c r="BA476" i="3"/>
  <c r="BF476" i="3"/>
  <c r="AF474" i="3"/>
  <c r="BD474" i="3"/>
  <c r="Z473" i="3"/>
  <c r="AX473" i="3"/>
  <c r="J472" i="3"/>
  <c r="O472" i="3"/>
  <c r="X472" i="3"/>
  <c r="AC472" i="3"/>
  <c r="AH472" i="3"/>
  <c r="AM472" i="3"/>
  <c r="AV472" i="3"/>
  <c r="BA472" i="3"/>
  <c r="BF472" i="3"/>
  <c r="AF470" i="3"/>
  <c r="BD470" i="3"/>
  <c r="Z469" i="3"/>
  <c r="AX469" i="3"/>
  <c r="J468" i="3"/>
  <c r="O468" i="3"/>
  <c r="X468" i="3"/>
  <c r="AC468" i="3"/>
  <c r="AH468" i="3"/>
  <c r="AM468" i="3"/>
  <c r="AV468" i="3"/>
  <c r="BA468" i="3"/>
  <c r="BF468" i="3"/>
  <c r="AF466" i="3"/>
  <c r="BD466" i="3"/>
  <c r="Z465" i="3"/>
  <c r="AX465" i="3"/>
  <c r="J464" i="3"/>
  <c r="O464" i="3"/>
  <c r="X464" i="3"/>
  <c r="AC464" i="3"/>
  <c r="AH464" i="3"/>
  <c r="AM464" i="3"/>
  <c r="AV464" i="3"/>
  <c r="BA464" i="3"/>
  <c r="BF464" i="3"/>
  <c r="AF462" i="3"/>
  <c r="BD462" i="3"/>
  <c r="Z461" i="3"/>
  <c r="AX461" i="3"/>
  <c r="J460" i="3"/>
  <c r="O460" i="3"/>
  <c r="X460" i="3"/>
  <c r="AC460" i="3"/>
  <c r="AH460" i="3"/>
  <c r="AM460" i="3"/>
  <c r="AV460" i="3"/>
  <c r="BA460" i="3"/>
  <c r="BF460" i="3"/>
  <c r="AF458" i="3"/>
  <c r="BD458" i="3"/>
  <c r="Z457" i="3"/>
  <c r="AX457" i="3"/>
  <c r="J456" i="3"/>
  <c r="O456" i="3"/>
  <c r="X456" i="3"/>
  <c r="AC456" i="3"/>
  <c r="AH456" i="3"/>
  <c r="AM456" i="3"/>
  <c r="AV456" i="3"/>
  <c r="BA456" i="3"/>
  <c r="BF456" i="3"/>
  <c r="AF454" i="3"/>
  <c r="BD454" i="3"/>
  <c r="BH453" i="3"/>
  <c r="AY453" i="3"/>
  <c r="AO453" i="3"/>
  <c r="V453" i="3"/>
  <c r="I452" i="3"/>
  <c r="R452" i="3"/>
  <c r="AB452" i="3"/>
  <c r="AG452" i="3"/>
  <c r="AP452" i="3"/>
  <c r="AU452" i="3"/>
  <c r="AZ452" i="3"/>
  <c r="BE452" i="3"/>
  <c r="J452" i="3"/>
  <c r="O452" i="3"/>
  <c r="X452" i="3"/>
  <c r="AC452" i="3"/>
  <c r="AH452" i="3"/>
  <c r="AM452" i="3"/>
  <c r="AV452" i="3"/>
  <c r="BA452" i="3"/>
  <c r="BF452" i="3"/>
  <c r="J449" i="3"/>
  <c r="O449" i="3"/>
  <c r="X449" i="3"/>
  <c r="AC449" i="3"/>
  <c r="AH449" i="3"/>
  <c r="AM449" i="3"/>
  <c r="AV449" i="3"/>
  <c r="BA449" i="3"/>
  <c r="BF449" i="3"/>
  <c r="K449" i="3"/>
  <c r="P449" i="3"/>
  <c r="U449" i="3"/>
  <c r="AD449" i="3"/>
  <c r="AI449" i="3"/>
  <c r="AN449" i="3"/>
  <c r="AS449" i="3"/>
  <c r="BB449" i="3"/>
  <c r="BG449" i="3"/>
  <c r="N431" i="3"/>
  <c r="W431" i="3"/>
  <c r="AR429" i="3"/>
  <c r="Z429" i="3"/>
  <c r="AF429" i="3"/>
  <c r="AL429" i="3"/>
  <c r="N423" i="3"/>
  <c r="W423" i="3"/>
  <c r="N415" i="3"/>
  <c r="W415" i="3"/>
  <c r="N495" i="3"/>
  <c r="W495" i="3"/>
  <c r="I475" i="3"/>
  <c r="R475" i="3"/>
  <c r="AB475" i="3"/>
  <c r="AG475" i="3"/>
  <c r="AP475" i="3"/>
  <c r="AU475" i="3"/>
  <c r="AZ475" i="3"/>
  <c r="BE475" i="3"/>
  <c r="AR474" i="3"/>
  <c r="W474" i="3"/>
  <c r="K473" i="3"/>
  <c r="P473" i="3"/>
  <c r="U473" i="3"/>
  <c r="AD473" i="3"/>
  <c r="AI473" i="3"/>
  <c r="AN473" i="3"/>
  <c r="AS473" i="3"/>
  <c r="BB473" i="3"/>
  <c r="BG473" i="3"/>
  <c r="BG472" i="3"/>
  <c r="AZ472" i="3"/>
  <c r="AT472" i="3"/>
  <c r="AN472" i="3"/>
  <c r="AG472" i="3"/>
  <c r="AA472" i="3"/>
  <c r="U472" i="3"/>
  <c r="I471" i="3"/>
  <c r="R471" i="3"/>
  <c r="AB471" i="3"/>
  <c r="AG471" i="3"/>
  <c r="AP471" i="3"/>
  <c r="AU471" i="3"/>
  <c r="AZ471" i="3"/>
  <c r="BE471" i="3"/>
  <c r="AR470" i="3"/>
  <c r="W470" i="3"/>
  <c r="K469" i="3"/>
  <c r="P469" i="3"/>
  <c r="U469" i="3"/>
  <c r="AD469" i="3"/>
  <c r="AI469" i="3"/>
  <c r="AN469" i="3"/>
  <c r="AS469" i="3"/>
  <c r="BB469" i="3"/>
  <c r="BG469" i="3"/>
  <c r="BG468" i="3"/>
  <c r="AZ468" i="3"/>
  <c r="AT468" i="3"/>
  <c r="AN468" i="3"/>
  <c r="AG468" i="3"/>
  <c r="AA468" i="3"/>
  <c r="U468" i="3"/>
  <c r="I467" i="3"/>
  <c r="R467" i="3"/>
  <c r="AB467" i="3"/>
  <c r="AG467" i="3"/>
  <c r="AP467" i="3"/>
  <c r="AU467" i="3"/>
  <c r="AZ467" i="3"/>
  <c r="BE467" i="3"/>
  <c r="AR466" i="3"/>
  <c r="W466" i="3"/>
  <c r="K465" i="3"/>
  <c r="P465" i="3"/>
  <c r="U465" i="3"/>
  <c r="AD465" i="3"/>
  <c r="AI465" i="3"/>
  <c r="AN465" i="3"/>
  <c r="AS465" i="3"/>
  <c r="BB465" i="3"/>
  <c r="BG465" i="3"/>
  <c r="BG464" i="3"/>
  <c r="AZ464" i="3"/>
  <c r="AT464" i="3"/>
  <c r="AN464" i="3"/>
  <c r="AG464" i="3"/>
  <c r="AA464" i="3"/>
  <c r="U464" i="3"/>
  <c r="I463" i="3"/>
  <c r="R463" i="3"/>
  <c r="AB463" i="3"/>
  <c r="AG463" i="3"/>
  <c r="AP463" i="3"/>
  <c r="AU463" i="3"/>
  <c r="AZ463" i="3"/>
  <c r="BE463" i="3"/>
  <c r="AR462" i="3"/>
  <c r="W462" i="3"/>
  <c r="K461" i="3"/>
  <c r="P461" i="3"/>
  <c r="U461" i="3"/>
  <c r="AD461" i="3"/>
  <c r="AI461" i="3"/>
  <c r="AN461" i="3"/>
  <c r="AS461" i="3"/>
  <c r="BB461" i="3"/>
  <c r="BG461" i="3"/>
  <c r="BG460" i="3"/>
  <c r="AZ460" i="3"/>
  <c r="AT460" i="3"/>
  <c r="AN460" i="3"/>
  <c r="AG460" i="3"/>
  <c r="AA460" i="3"/>
  <c r="U460" i="3"/>
  <c r="I459" i="3"/>
  <c r="R459" i="3"/>
  <c r="AB459" i="3"/>
  <c r="AG459" i="3"/>
  <c r="AP459" i="3"/>
  <c r="AU459" i="3"/>
  <c r="AZ459" i="3"/>
  <c r="BE459" i="3"/>
  <c r="AR458" i="3"/>
  <c r="W458" i="3"/>
  <c r="K457" i="3"/>
  <c r="P457" i="3"/>
  <c r="U457" i="3"/>
  <c r="AD457" i="3"/>
  <c r="AI457" i="3"/>
  <c r="AN457" i="3"/>
  <c r="AS457" i="3"/>
  <c r="BB457" i="3"/>
  <c r="BG457" i="3"/>
  <c r="BG456" i="3"/>
  <c r="AZ456" i="3"/>
  <c r="AT456" i="3"/>
  <c r="AN456" i="3"/>
  <c r="AG456" i="3"/>
  <c r="AA456" i="3"/>
  <c r="U456" i="3"/>
  <c r="I455" i="3"/>
  <c r="R455" i="3"/>
  <c r="AB455" i="3"/>
  <c r="AG455" i="3"/>
  <c r="AP455" i="3"/>
  <c r="AU455" i="3"/>
  <c r="AZ455" i="3"/>
  <c r="BE455" i="3"/>
  <c r="AR454" i="3"/>
  <c r="W454" i="3"/>
  <c r="BE453" i="3"/>
  <c r="AU453" i="3"/>
  <c r="AB453" i="3"/>
  <c r="L453" i="3"/>
  <c r="BB452" i="3"/>
  <c r="AS452" i="3"/>
  <c r="AJ452" i="3"/>
  <c r="AA452" i="3"/>
  <c r="Q452" i="3"/>
  <c r="N452" i="3"/>
  <c r="W452" i="3"/>
  <c r="Z450" i="3"/>
  <c r="AX450" i="3"/>
  <c r="AF450" i="3"/>
  <c r="BD450" i="3"/>
  <c r="BH449" i="3"/>
  <c r="AY449" i="3"/>
  <c r="AO449" i="3"/>
  <c r="AF449" i="3"/>
  <c r="V449" i="3"/>
  <c r="W446" i="3"/>
  <c r="W442" i="3"/>
  <c r="W438" i="3"/>
  <c r="W434" i="3"/>
  <c r="N428" i="3"/>
  <c r="W428" i="3"/>
  <c r="W426" i="3"/>
  <c r="AF418" i="3"/>
  <c r="BD418" i="3"/>
  <c r="Z418" i="3"/>
  <c r="AX418" i="3"/>
  <c r="Z417" i="3"/>
  <c r="AX417" i="3"/>
  <c r="AR417" i="3"/>
  <c r="BD417" i="3"/>
  <c r="AL417" i="3"/>
  <c r="N407" i="3"/>
  <c r="W407" i="3"/>
  <c r="N507" i="3"/>
  <c r="W507" i="3"/>
  <c r="N503" i="3"/>
  <c r="W503" i="3"/>
  <c r="N499" i="3"/>
  <c r="W499" i="3"/>
  <c r="W493" i="3"/>
  <c r="J508" i="3"/>
  <c r="O508" i="3"/>
  <c r="X508" i="3"/>
  <c r="AC508" i="3"/>
  <c r="AH508" i="3"/>
  <c r="AM508" i="3"/>
  <c r="AV508" i="3"/>
  <c r="BA508" i="3"/>
  <c r="BF508" i="3"/>
  <c r="AF506" i="3"/>
  <c r="BD506" i="3"/>
  <c r="Z505" i="3"/>
  <c r="AX505" i="3"/>
  <c r="J504" i="3"/>
  <c r="O504" i="3"/>
  <c r="X504" i="3"/>
  <c r="AC504" i="3"/>
  <c r="AH504" i="3"/>
  <c r="AM504" i="3"/>
  <c r="AV504" i="3"/>
  <c r="BA504" i="3"/>
  <c r="BF504" i="3"/>
  <c r="AF502" i="3"/>
  <c r="BD502" i="3"/>
  <c r="Z501" i="3"/>
  <c r="AX501" i="3"/>
  <c r="J500" i="3"/>
  <c r="O500" i="3"/>
  <c r="X500" i="3"/>
  <c r="AC500" i="3"/>
  <c r="AH500" i="3"/>
  <c r="AM500" i="3"/>
  <c r="AV500" i="3"/>
  <c r="BA500" i="3"/>
  <c r="BF500" i="3"/>
  <c r="AF498" i="3"/>
  <c r="BD498" i="3"/>
  <c r="Z497" i="3"/>
  <c r="AX497" i="3"/>
  <c r="J496" i="3"/>
  <c r="O496" i="3"/>
  <c r="X496" i="3"/>
  <c r="AC496" i="3"/>
  <c r="AH496" i="3"/>
  <c r="AM496" i="3"/>
  <c r="AV496" i="3"/>
  <c r="BA496" i="3"/>
  <c r="BF496" i="3"/>
  <c r="AF494" i="3"/>
  <c r="BD494" i="3"/>
  <c r="Z493" i="3"/>
  <c r="AX493" i="3"/>
  <c r="J492" i="3"/>
  <c r="O492" i="3"/>
  <c r="X492" i="3"/>
  <c r="AC492" i="3"/>
  <c r="AH492" i="3"/>
  <c r="AM492" i="3"/>
  <c r="AV492" i="3"/>
  <c r="BA492" i="3"/>
  <c r="BF492" i="3"/>
  <c r="AF490" i="3"/>
  <c r="BD490" i="3"/>
  <c r="BG508" i="3"/>
  <c r="AZ508" i="3"/>
  <c r="AT508" i="3"/>
  <c r="AN508" i="3"/>
  <c r="AG508" i="3"/>
  <c r="AA508" i="3"/>
  <c r="U508" i="3"/>
  <c r="I507" i="3"/>
  <c r="R507" i="3"/>
  <c r="AB507" i="3"/>
  <c r="AG507" i="3"/>
  <c r="AP507" i="3"/>
  <c r="AU507" i="3"/>
  <c r="AZ507" i="3"/>
  <c r="BE507" i="3"/>
  <c r="AR506" i="3"/>
  <c r="W506" i="3"/>
  <c r="K505" i="3"/>
  <c r="P505" i="3"/>
  <c r="U505" i="3"/>
  <c r="AD505" i="3"/>
  <c r="AI505" i="3"/>
  <c r="AN505" i="3"/>
  <c r="AS505" i="3"/>
  <c r="BB505" i="3"/>
  <c r="BG505" i="3"/>
  <c r="BG504" i="3"/>
  <c r="AZ504" i="3"/>
  <c r="AT504" i="3"/>
  <c r="AN504" i="3"/>
  <c r="AG504" i="3"/>
  <c r="AA504" i="3"/>
  <c r="U504" i="3"/>
  <c r="I503" i="3"/>
  <c r="R503" i="3"/>
  <c r="AB503" i="3"/>
  <c r="AG503" i="3"/>
  <c r="AP503" i="3"/>
  <c r="AU503" i="3"/>
  <c r="AZ503" i="3"/>
  <c r="BE503" i="3"/>
  <c r="AR502" i="3"/>
  <c r="W502" i="3"/>
  <c r="K501" i="3"/>
  <c r="P501" i="3"/>
  <c r="U501" i="3"/>
  <c r="AD501" i="3"/>
  <c r="AI501" i="3"/>
  <c r="AN501" i="3"/>
  <c r="AS501" i="3"/>
  <c r="BB501" i="3"/>
  <c r="BG501" i="3"/>
  <c r="BG500" i="3"/>
  <c r="AZ500" i="3"/>
  <c r="AT500" i="3"/>
  <c r="AN500" i="3"/>
  <c r="AG500" i="3"/>
  <c r="AA500" i="3"/>
  <c r="U500" i="3"/>
  <c r="I499" i="3"/>
  <c r="R499" i="3"/>
  <c r="AB499" i="3"/>
  <c r="AG499" i="3"/>
  <c r="AP499" i="3"/>
  <c r="AU499" i="3"/>
  <c r="AZ499" i="3"/>
  <c r="BE499" i="3"/>
  <c r="AR498" i="3"/>
  <c r="W498" i="3"/>
  <c r="K497" i="3"/>
  <c r="P497" i="3"/>
  <c r="U497" i="3"/>
  <c r="AD497" i="3"/>
  <c r="AI497" i="3"/>
  <c r="AN497" i="3"/>
  <c r="AS497" i="3"/>
  <c r="BB497" i="3"/>
  <c r="BG497" i="3"/>
  <c r="BG496" i="3"/>
  <c r="AZ496" i="3"/>
  <c r="AT496" i="3"/>
  <c r="AN496" i="3"/>
  <c r="AG496" i="3"/>
  <c r="AA496" i="3"/>
  <c r="U496" i="3"/>
  <c r="I495" i="3"/>
  <c r="R495" i="3"/>
  <c r="AB495" i="3"/>
  <c r="AG495" i="3"/>
  <c r="AP495" i="3"/>
  <c r="AU495" i="3"/>
  <c r="AZ495" i="3"/>
  <c r="BE495" i="3"/>
  <c r="AR494" i="3"/>
  <c r="W494" i="3"/>
  <c r="K493" i="3"/>
  <c r="P493" i="3"/>
  <c r="U493" i="3"/>
  <c r="AD493" i="3"/>
  <c r="AI493" i="3"/>
  <c r="AN493" i="3"/>
  <c r="AS493" i="3"/>
  <c r="BB493" i="3"/>
  <c r="BG493" i="3"/>
  <c r="BG492" i="3"/>
  <c r="AZ492" i="3"/>
  <c r="AT492" i="3"/>
  <c r="AN492" i="3"/>
  <c r="AG492" i="3"/>
  <c r="AA492" i="3"/>
  <c r="U492" i="3"/>
  <c r="I491" i="3"/>
  <c r="R491" i="3"/>
  <c r="AB491" i="3"/>
  <c r="AG491" i="3"/>
  <c r="AP491" i="3"/>
  <c r="AU491" i="3"/>
  <c r="AZ491" i="3"/>
  <c r="BE491" i="3"/>
  <c r="AR490" i="3"/>
  <c r="W490" i="3"/>
  <c r="K489" i="3"/>
  <c r="P489" i="3"/>
  <c r="U489" i="3"/>
  <c r="AD489" i="3"/>
  <c r="AI489" i="3"/>
  <c r="AN489" i="3"/>
  <c r="AS489" i="3"/>
  <c r="BB489" i="3"/>
  <c r="BG489" i="3"/>
  <c r="BG488" i="3"/>
  <c r="AZ488" i="3"/>
  <c r="AT488" i="3"/>
  <c r="AN488" i="3"/>
  <c r="AG488" i="3"/>
  <c r="AA488" i="3"/>
  <c r="U488" i="3"/>
  <c r="I487" i="3"/>
  <c r="R487" i="3"/>
  <c r="AB487" i="3"/>
  <c r="AG487" i="3"/>
  <c r="AP487" i="3"/>
  <c r="AU487" i="3"/>
  <c r="AZ487" i="3"/>
  <c r="BE487" i="3"/>
  <c r="AR486" i="3"/>
  <c r="W486" i="3"/>
  <c r="K485" i="3"/>
  <c r="P485" i="3"/>
  <c r="U485" i="3"/>
  <c r="AD485" i="3"/>
  <c r="AI485" i="3"/>
  <c r="AN485" i="3"/>
  <c r="AS485" i="3"/>
  <c r="BB485" i="3"/>
  <c r="BG485" i="3"/>
  <c r="BG484" i="3"/>
  <c r="AZ484" i="3"/>
  <c r="AT484" i="3"/>
  <c r="AN484" i="3"/>
  <c r="AG484" i="3"/>
  <c r="AA484" i="3"/>
  <c r="U484" i="3"/>
  <c r="I483" i="3"/>
  <c r="R483" i="3"/>
  <c r="AB483" i="3"/>
  <c r="AG483" i="3"/>
  <c r="AP483" i="3"/>
  <c r="AU483" i="3"/>
  <c r="AZ483" i="3"/>
  <c r="BE483" i="3"/>
  <c r="AR482" i="3"/>
  <c r="W482" i="3"/>
  <c r="K481" i="3"/>
  <c r="P481" i="3"/>
  <c r="U481" i="3"/>
  <c r="AD481" i="3"/>
  <c r="AI481" i="3"/>
  <c r="AN481" i="3"/>
  <c r="AS481" i="3"/>
  <c r="BB481" i="3"/>
  <c r="BG481" i="3"/>
  <c r="BG480" i="3"/>
  <c r="AZ480" i="3"/>
  <c r="AT480" i="3"/>
  <c r="AN480" i="3"/>
  <c r="AG480" i="3"/>
  <c r="AA480" i="3"/>
  <c r="U480" i="3"/>
  <c r="I479" i="3"/>
  <c r="R479" i="3"/>
  <c r="AB479" i="3"/>
  <c r="AG479" i="3"/>
  <c r="AP479" i="3"/>
  <c r="AU479" i="3"/>
  <c r="AZ479" i="3"/>
  <c r="BE479" i="3"/>
  <c r="AR478" i="3"/>
  <c r="W478" i="3"/>
  <c r="K477" i="3"/>
  <c r="P477" i="3"/>
  <c r="U477" i="3"/>
  <c r="AD477" i="3"/>
  <c r="AI477" i="3"/>
  <c r="AN477" i="3"/>
  <c r="AS477" i="3"/>
  <c r="BB477" i="3"/>
  <c r="BG477" i="3"/>
  <c r="BG476" i="3"/>
  <c r="AZ476" i="3"/>
  <c r="AT476" i="3"/>
  <c r="AN476" i="3"/>
  <c r="AG476" i="3"/>
  <c r="AA476" i="3"/>
  <c r="U476" i="3"/>
  <c r="BE508" i="3"/>
  <c r="AY508" i="3"/>
  <c r="AS508" i="3"/>
  <c r="AL508" i="3"/>
  <c r="AF508" i="3"/>
  <c r="Z508" i="3"/>
  <c r="R508" i="3"/>
  <c r="L508" i="3"/>
  <c r="F508" i="3"/>
  <c r="T508" i="3" s="1"/>
  <c r="L507" i="3"/>
  <c r="AL506" i="3"/>
  <c r="BE505" i="3"/>
  <c r="AY505" i="3"/>
  <c r="AR505" i="3"/>
  <c r="AL505" i="3"/>
  <c r="AF505" i="3"/>
  <c r="X505" i="3"/>
  <c r="R505" i="3"/>
  <c r="L505" i="3"/>
  <c r="BE504" i="3"/>
  <c r="AY504" i="3"/>
  <c r="AS504" i="3"/>
  <c r="AL504" i="3"/>
  <c r="AF504" i="3"/>
  <c r="Z504" i="3"/>
  <c r="R504" i="3"/>
  <c r="L504" i="3"/>
  <c r="F504" i="3"/>
  <c r="T504" i="3" s="1"/>
  <c r="L503" i="3"/>
  <c r="AL502" i="3"/>
  <c r="BE501" i="3"/>
  <c r="AY501" i="3"/>
  <c r="AR501" i="3"/>
  <c r="AL501" i="3"/>
  <c r="AF501" i="3"/>
  <c r="X501" i="3"/>
  <c r="R501" i="3"/>
  <c r="L501" i="3"/>
  <c r="BE500" i="3"/>
  <c r="AY500" i="3"/>
  <c r="AS500" i="3"/>
  <c r="AL500" i="3"/>
  <c r="AF500" i="3"/>
  <c r="Z500" i="3"/>
  <c r="R500" i="3"/>
  <c r="L500" i="3"/>
  <c r="F500" i="3"/>
  <c r="T500" i="3" s="1"/>
  <c r="L499" i="3"/>
  <c r="AL498" i="3"/>
  <c r="BE497" i="3"/>
  <c r="AY497" i="3"/>
  <c r="AR497" i="3"/>
  <c r="AL497" i="3"/>
  <c r="AF497" i="3"/>
  <c r="X497" i="3"/>
  <c r="R497" i="3"/>
  <c r="L497" i="3"/>
  <c r="BE496" i="3"/>
  <c r="AY496" i="3"/>
  <c r="AS496" i="3"/>
  <c r="AL496" i="3"/>
  <c r="AF496" i="3"/>
  <c r="Z496" i="3"/>
  <c r="R496" i="3"/>
  <c r="L496" i="3"/>
  <c r="F496" i="3"/>
  <c r="T496" i="3" s="1"/>
  <c r="L495" i="3"/>
  <c r="AL494" i="3"/>
  <c r="BE493" i="3"/>
  <c r="AY493" i="3"/>
  <c r="AR493" i="3"/>
  <c r="AL493" i="3"/>
  <c r="AF493" i="3"/>
  <c r="X493" i="3"/>
  <c r="R493" i="3"/>
  <c r="L493" i="3"/>
  <c r="BE492" i="3"/>
  <c r="AY492" i="3"/>
  <c r="AS492" i="3"/>
  <c r="AL492" i="3"/>
  <c r="AF492" i="3"/>
  <c r="Z492" i="3"/>
  <c r="R492" i="3"/>
  <c r="L492" i="3"/>
  <c r="F492" i="3"/>
  <c r="T492" i="3" s="1"/>
  <c r="L491" i="3"/>
  <c r="AL490" i="3"/>
  <c r="BE489" i="3"/>
  <c r="AY489" i="3"/>
  <c r="AR489" i="3"/>
  <c r="AL489" i="3"/>
  <c r="AF489" i="3"/>
  <c r="X489" i="3"/>
  <c r="R489" i="3"/>
  <c r="L489" i="3"/>
  <c r="BE488" i="3"/>
  <c r="AY488" i="3"/>
  <c r="AS488" i="3"/>
  <c r="AL488" i="3"/>
  <c r="AF488" i="3"/>
  <c r="Z488" i="3"/>
  <c r="R488" i="3"/>
  <c r="L488" i="3"/>
  <c r="F488" i="3"/>
  <c r="T488" i="3" s="1"/>
  <c r="L487" i="3"/>
  <c r="AL486" i="3"/>
  <c r="BE485" i="3"/>
  <c r="AY485" i="3"/>
  <c r="AR485" i="3"/>
  <c r="AL485" i="3"/>
  <c r="AF485" i="3"/>
  <c r="X485" i="3"/>
  <c r="R485" i="3"/>
  <c r="L485" i="3"/>
  <c r="BE484" i="3"/>
  <c r="AY484" i="3"/>
  <c r="AS484" i="3"/>
  <c r="AL484" i="3"/>
  <c r="AF484" i="3"/>
  <c r="Z484" i="3"/>
  <c r="R484" i="3"/>
  <c r="L484" i="3"/>
  <c r="F484" i="3"/>
  <c r="T484" i="3" s="1"/>
  <c r="L483" i="3"/>
  <c r="AL482" i="3"/>
  <c r="BE481" i="3"/>
  <c r="AY481" i="3"/>
  <c r="AR481" i="3"/>
  <c r="AL481" i="3"/>
  <c r="AF481" i="3"/>
  <c r="X481" i="3"/>
  <c r="R481" i="3"/>
  <c r="L481" i="3"/>
  <c r="BE480" i="3"/>
  <c r="AY480" i="3"/>
  <c r="AS480" i="3"/>
  <c r="AL480" i="3"/>
  <c r="AF480" i="3"/>
  <c r="Z480" i="3"/>
  <c r="R480" i="3"/>
  <c r="L480" i="3"/>
  <c r="F480" i="3"/>
  <c r="T480" i="3" s="1"/>
  <c r="L479" i="3"/>
  <c r="AL478" i="3"/>
  <c r="BE477" i="3"/>
  <c r="AY477" i="3"/>
  <c r="AR477" i="3"/>
  <c r="AL477" i="3"/>
  <c r="AF477" i="3"/>
  <c r="X477" i="3"/>
  <c r="R477" i="3"/>
  <c r="L477" i="3"/>
  <c r="BE476" i="3"/>
  <c r="AY476" i="3"/>
  <c r="AS476" i="3"/>
  <c r="AL476" i="3"/>
  <c r="AF476" i="3"/>
  <c r="Z476" i="3"/>
  <c r="R476" i="3"/>
  <c r="L476" i="3"/>
  <c r="F476" i="3"/>
  <c r="T476" i="3" s="1"/>
  <c r="AL474" i="3"/>
  <c r="AR473" i="3"/>
  <c r="AL473" i="3"/>
  <c r="AF473" i="3"/>
  <c r="BE472" i="3"/>
  <c r="AY472" i="3"/>
  <c r="AS472" i="3"/>
  <c r="AL472" i="3"/>
  <c r="AF472" i="3"/>
  <c r="Z472" i="3"/>
  <c r="R472" i="3"/>
  <c r="L472" i="3"/>
  <c r="AL470" i="3"/>
  <c r="AR469" i="3"/>
  <c r="AL469" i="3"/>
  <c r="AF469" i="3"/>
  <c r="BE468" i="3"/>
  <c r="AY468" i="3"/>
  <c r="AS468" i="3"/>
  <c r="AL468" i="3"/>
  <c r="AF468" i="3"/>
  <c r="Z468" i="3"/>
  <c r="R468" i="3"/>
  <c r="L468" i="3"/>
  <c r="AL466" i="3"/>
  <c r="AR465" i="3"/>
  <c r="AL465" i="3"/>
  <c r="AF465" i="3"/>
  <c r="BE464" i="3"/>
  <c r="AY464" i="3"/>
  <c r="AS464" i="3"/>
  <c r="AL464" i="3"/>
  <c r="AF464" i="3"/>
  <c r="Z464" i="3"/>
  <c r="R464" i="3"/>
  <c r="L464" i="3"/>
  <c r="AL462" i="3"/>
  <c r="AR461" i="3"/>
  <c r="AL461" i="3"/>
  <c r="AF461" i="3"/>
  <c r="BE460" i="3"/>
  <c r="AY460" i="3"/>
  <c r="AS460" i="3"/>
  <c r="AL460" i="3"/>
  <c r="AF460" i="3"/>
  <c r="Z460" i="3"/>
  <c r="R460" i="3"/>
  <c r="L460" i="3"/>
  <c r="AL458" i="3"/>
  <c r="AR457" i="3"/>
  <c r="AL457" i="3"/>
  <c r="AF457" i="3"/>
  <c r="BE456" i="3"/>
  <c r="AY456" i="3"/>
  <c r="AS456" i="3"/>
  <c r="AL456" i="3"/>
  <c r="AF456" i="3"/>
  <c r="Z456" i="3"/>
  <c r="R456" i="3"/>
  <c r="L456" i="3"/>
  <c r="AL454" i="3"/>
  <c r="AT453" i="3"/>
  <c r="AJ453" i="3"/>
  <c r="AA453" i="3"/>
  <c r="R453" i="3"/>
  <c r="I453" i="3"/>
  <c r="AR453" i="3"/>
  <c r="Z453" i="3"/>
  <c r="AX453" i="3"/>
  <c r="BH452" i="3"/>
  <c r="AY452" i="3"/>
  <c r="AO452" i="3"/>
  <c r="AI452" i="3"/>
  <c r="P452" i="3"/>
  <c r="N451" i="3"/>
  <c r="W451" i="3"/>
  <c r="W450" i="3"/>
  <c r="BE449" i="3"/>
  <c r="AU449" i="3"/>
  <c r="AL449" i="3"/>
  <c r="AB449" i="3"/>
  <c r="L449" i="3"/>
  <c r="N448" i="3"/>
  <c r="W448" i="3"/>
  <c r="N444" i="3"/>
  <c r="N440" i="3"/>
  <c r="W440" i="3"/>
  <c r="N435" i="3"/>
  <c r="AR433" i="3"/>
  <c r="Z433" i="3"/>
  <c r="AF433" i="3"/>
  <c r="AL433" i="3"/>
  <c r="N427" i="3"/>
  <c r="W427" i="3"/>
  <c r="AR425" i="3"/>
  <c r="Z425" i="3"/>
  <c r="AF425" i="3"/>
  <c r="AL425" i="3"/>
  <c r="K421" i="3"/>
  <c r="P421" i="3"/>
  <c r="U421" i="3"/>
  <c r="AD421" i="3"/>
  <c r="AI421" i="3"/>
  <c r="AN421" i="3"/>
  <c r="AS421" i="3"/>
  <c r="BB421" i="3"/>
  <c r="BG421" i="3"/>
  <c r="J421" i="3"/>
  <c r="O421" i="3"/>
  <c r="X421" i="3"/>
  <c r="AC421" i="3"/>
  <c r="AH421" i="3"/>
  <c r="AM421" i="3"/>
  <c r="AV421" i="3"/>
  <c r="BA421" i="3"/>
  <c r="BF421" i="3"/>
  <c r="L421" i="3"/>
  <c r="V421" i="3"/>
  <c r="AO421" i="3"/>
  <c r="AY421" i="3"/>
  <c r="BH421" i="3"/>
  <c r="AG421" i="3"/>
  <c r="AP421" i="3"/>
  <c r="AZ421" i="3"/>
  <c r="Q421" i="3"/>
  <c r="AA421" i="3"/>
  <c r="AJ421" i="3"/>
  <c r="AT421" i="3"/>
  <c r="BE451" i="3"/>
  <c r="AZ451" i="3"/>
  <c r="AU451" i="3"/>
  <c r="AP451" i="3"/>
  <c r="AG451" i="3"/>
  <c r="AB451" i="3"/>
  <c r="R451" i="3"/>
  <c r="BF448" i="3"/>
  <c r="BA448" i="3"/>
  <c r="AT448" i="3"/>
  <c r="AN448" i="3"/>
  <c r="AI448" i="3"/>
  <c r="AC448" i="3"/>
  <c r="V448" i="3"/>
  <c r="P448" i="3"/>
  <c r="AF447" i="3"/>
  <c r="BD447" i="3"/>
  <c r="BH446" i="3"/>
  <c r="BA446" i="3"/>
  <c r="AU446" i="3"/>
  <c r="AO446" i="3"/>
  <c r="AH446" i="3"/>
  <c r="AB446" i="3"/>
  <c r="V446" i="3"/>
  <c r="O446" i="3"/>
  <c r="Z446" i="3"/>
  <c r="AX446" i="3"/>
  <c r="J445" i="3"/>
  <c r="O445" i="3"/>
  <c r="X445" i="3"/>
  <c r="AC445" i="3"/>
  <c r="AH445" i="3"/>
  <c r="AM445" i="3"/>
  <c r="AV445" i="3"/>
  <c r="BA445" i="3"/>
  <c r="BF445" i="3"/>
  <c r="BG444" i="3"/>
  <c r="BA444" i="3"/>
  <c r="AT444" i="3"/>
  <c r="AN444" i="3"/>
  <c r="AI444" i="3"/>
  <c r="AC444" i="3"/>
  <c r="V444" i="3"/>
  <c r="P444" i="3"/>
  <c r="AF443" i="3"/>
  <c r="BD443" i="3"/>
  <c r="BH442" i="3"/>
  <c r="BA442" i="3"/>
  <c r="AU442" i="3"/>
  <c r="AO442" i="3"/>
  <c r="AH442" i="3"/>
  <c r="AB442" i="3"/>
  <c r="V442" i="3"/>
  <c r="O442" i="3"/>
  <c r="Z442" i="3"/>
  <c r="AX442" i="3"/>
  <c r="J441" i="3"/>
  <c r="O441" i="3"/>
  <c r="X441" i="3"/>
  <c r="AC441" i="3"/>
  <c r="AH441" i="3"/>
  <c r="AM441" i="3"/>
  <c r="AV441" i="3"/>
  <c r="BA441" i="3"/>
  <c r="BF441" i="3"/>
  <c r="BG440" i="3"/>
  <c r="BA440" i="3"/>
  <c r="AT440" i="3"/>
  <c r="AN440" i="3"/>
  <c r="AI440" i="3"/>
  <c r="AC440" i="3"/>
  <c r="V440" i="3"/>
  <c r="P440" i="3"/>
  <c r="AF439" i="3"/>
  <c r="BD439" i="3"/>
  <c r="BH438" i="3"/>
  <c r="BA438" i="3"/>
  <c r="AU438" i="3"/>
  <c r="AO438" i="3"/>
  <c r="AH438" i="3"/>
  <c r="AB438" i="3"/>
  <c r="V438" i="3"/>
  <c r="O438" i="3"/>
  <c r="Z438" i="3"/>
  <c r="AX438" i="3"/>
  <c r="J437" i="3"/>
  <c r="O437" i="3"/>
  <c r="X437" i="3"/>
  <c r="AC437" i="3"/>
  <c r="AH437" i="3"/>
  <c r="AM437" i="3"/>
  <c r="AV437" i="3"/>
  <c r="BA437" i="3"/>
  <c r="BF437" i="3"/>
  <c r="BG436" i="3"/>
  <c r="BA436" i="3"/>
  <c r="AT436" i="3"/>
  <c r="AN436" i="3"/>
  <c r="AI436" i="3"/>
  <c r="AC436" i="3"/>
  <c r="V436" i="3"/>
  <c r="P436" i="3"/>
  <c r="AF435" i="3"/>
  <c r="BD435" i="3"/>
  <c r="BH434" i="3"/>
  <c r="BA434" i="3"/>
  <c r="AU434" i="3"/>
  <c r="AO434" i="3"/>
  <c r="AH434" i="3"/>
  <c r="AB434" i="3"/>
  <c r="V434" i="3"/>
  <c r="O434" i="3"/>
  <c r="Z434" i="3"/>
  <c r="AX434" i="3"/>
  <c r="J433" i="3"/>
  <c r="O433" i="3"/>
  <c r="X433" i="3"/>
  <c r="AC433" i="3"/>
  <c r="AH433" i="3"/>
  <c r="AM433" i="3"/>
  <c r="AV433" i="3"/>
  <c r="BA433" i="3"/>
  <c r="BF433" i="3"/>
  <c r="BG432" i="3"/>
  <c r="BA432" i="3"/>
  <c r="AT432" i="3"/>
  <c r="AN432" i="3"/>
  <c r="AI432" i="3"/>
  <c r="AC432" i="3"/>
  <c r="V432" i="3"/>
  <c r="P432" i="3"/>
  <c r="AF431" i="3"/>
  <c r="BD431" i="3"/>
  <c r="BH430" i="3"/>
  <c r="BA430" i="3"/>
  <c r="AU430" i="3"/>
  <c r="AO430" i="3"/>
  <c r="AH430" i="3"/>
  <c r="AB430" i="3"/>
  <c r="V430" i="3"/>
  <c r="O430" i="3"/>
  <c r="Z430" i="3"/>
  <c r="AX430" i="3"/>
  <c r="J429" i="3"/>
  <c r="O429" i="3"/>
  <c r="X429" i="3"/>
  <c r="AC429" i="3"/>
  <c r="AH429" i="3"/>
  <c r="AM429" i="3"/>
  <c r="AV429" i="3"/>
  <c r="BA429" i="3"/>
  <c r="BF429" i="3"/>
  <c r="BG428" i="3"/>
  <c r="BA428" i="3"/>
  <c r="AT428" i="3"/>
  <c r="AN428" i="3"/>
  <c r="AI428" i="3"/>
  <c r="AC428" i="3"/>
  <c r="V428" i="3"/>
  <c r="P428" i="3"/>
  <c r="AF427" i="3"/>
  <c r="BD427" i="3"/>
  <c r="BH426" i="3"/>
  <c r="BA426" i="3"/>
  <c r="AU426" i="3"/>
  <c r="AO426" i="3"/>
  <c r="AH426" i="3"/>
  <c r="AB426" i="3"/>
  <c r="V426" i="3"/>
  <c r="O426" i="3"/>
  <c r="Z426" i="3"/>
  <c r="AX426" i="3"/>
  <c r="J425" i="3"/>
  <c r="O425" i="3"/>
  <c r="X425" i="3"/>
  <c r="AC425" i="3"/>
  <c r="AH425" i="3"/>
  <c r="AM425" i="3"/>
  <c r="AV425" i="3"/>
  <c r="BA425" i="3"/>
  <c r="BF425" i="3"/>
  <c r="BG424" i="3"/>
  <c r="BA424" i="3"/>
  <c r="AT424" i="3"/>
  <c r="AN424" i="3"/>
  <c r="AI424" i="3"/>
  <c r="AC424" i="3"/>
  <c r="V424" i="3"/>
  <c r="P424" i="3"/>
  <c r="AF423" i="3"/>
  <c r="BD423" i="3"/>
  <c r="N422" i="3"/>
  <c r="AT420" i="3"/>
  <c r="AN420" i="3"/>
  <c r="V420" i="3"/>
  <c r="K417" i="3"/>
  <c r="P417" i="3"/>
  <c r="U417" i="3"/>
  <c r="AD417" i="3"/>
  <c r="AI417" i="3"/>
  <c r="AN417" i="3"/>
  <c r="AS417" i="3"/>
  <c r="BB417" i="3"/>
  <c r="BG417" i="3"/>
  <c r="J417" i="3"/>
  <c r="O417" i="3"/>
  <c r="X417" i="3"/>
  <c r="AC417" i="3"/>
  <c r="AH417" i="3"/>
  <c r="AM417" i="3"/>
  <c r="AV417" i="3"/>
  <c r="BA417" i="3"/>
  <c r="BF417" i="3"/>
  <c r="BG416" i="3"/>
  <c r="AO416" i="3"/>
  <c r="AI416" i="3"/>
  <c r="F416" i="3"/>
  <c r="T416" i="3" s="1"/>
  <c r="W414" i="3"/>
  <c r="AF414" i="3"/>
  <c r="BD414" i="3"/>
  <c r="Z414" i="3"/>
  <c r="AX414" i="3"/>
  <c r="BH413" i="3"/>
  <c r="AY413" i="3"/>
  <c r="AO413" i="3"/>
  <c r="V413" i="3"/>
  <c r="Z413" i="3"/>
  <c r="AX413" i="3"/>
  <c r="AR413" i="3"/>
  <c r="BH412" i="3"/>
  <c r="AY412" i="3"/>
  <c r="AJ412" i="3"/>
  <c r="AA412" i="3"/>
  <c r="Q412" i="3"/>
  <c r="N412" i="3"/>
  <c r="AZ409" i="3"/>
  <c r="AP409" i="3"/>
  <c r="W409" i="3"/>
  <c r="J408" i="3"/>
  <c r="O408" i="3"/>
  <c r="X408" i="3"/>
  <c r="AC408" i="3"/>
  <c r="AH408" i="3"/>
  <c r="AM408" i="3"/>
  <c r="AV408" i="3"/>
  <c r="BA408" i="3"/>
  <c r="BF408" i="3"/>
  <c r="I408" i="3"/>
  <c r="R408" i="3"/>
  <c r="AB408" i="3"/>
  <c r="AG408" i="3"/>
  <c r="AP408" i="3"/>
  <c r="AU408" i="3"/>
  <c r="AZ408" i="3"/>
  <c r="BE408" i="3"/>
  <c r="N406" i="3"/>
  <c r="AT405" i="3"/>
  <c r="AJ405" i="3"/>
  <c r="AA405" i="3"/>
  <c r="Q405" i="3"/>
  <c r="AT404" i="3"/>
  <c r="AN404" i="3"/>
  <c r="V404" i="3"/>
  <c r="AR400" i="3"/>
  <c r="Z400" i="3"/>
  <c r="AF400" i="3"/>
  <c r="AL400" i="3"/>
  <c r="N395" i="3"/>
  <c r="W395" i="3"/>
  <c r="AR388" i="3"/>
  <c r="Z388" i="3"/>
  <c r="AF388" i="3"/>
  <c r="AL388" i="3"/>
  <c r="W385" i="3"/>
  <c r="BD384" i="3"/>
  <c r="AR380" i="3"/>
  <c r="Z380" i="3"/>
  <c r="AF380" i="3"/>
  <c r="AL380" i="3"/>
  <c r="AR376" i="3"/>
  <c r="Z376" i="3"/>
  <c r="AF376" i="3"/>
  <c r="AL376" i="3"/>
  <c r="AR372" i="3"/>
  <c r="Z372" i="3"/>
  <c r="AF372" i="3"/>
  <c r="AL372" i="3"/>
  <c r="AR368" i="3"/>
  <c r="Z368" i="3"/>
  <c r="AF368" i="3"/>
  <c r="AL368" i="3"/>
  <c r="AR364" i="3"/>
  <c r="Z364" i="3"/>
  <c r="AF364" i="3"/>
  <c r="AL364" i="3"/>
  <c r="AR360" i="3"/>
  <c r="Z360" i="3"/>
  <c r="AF360" i="3"/>
  <c r="AL360" i="3"/>
  <c r="AR356" i="3"/>
  <c r="Z356" i="3"/>
  <c r="AF356" i="3"/>
  <c r="AL356" i="3"/>
  <c r="W352" i="3"/>
  <c r="AR350" i="3"/>
  <c r="Z350" i="3"/>
  <c r="AF350" i="3"/>
  <c r="AL350" i="3"/>
  <c r="BD346" i="3"/>
  <c r="AY345" i="3"/>
  <c r="I448" i="3"/>
  <c r="R448" i="3"/>
  <c r="AB448" i="3"/>
  <c r="AG448" i="3"/>
  <c r="AP448" i="3"/>
  <c r="AU448" i="3"/>
  <c r="AZ448" i="3"/>
  <c r="K446" i="3"/>
  <c r="P446" i="3"/>
  <c r="U446" i="3"/>
  <c r="AD446" i="3"/>
  <c r="AI446" i="3"/>
  <c r="AN446" i="3"/>
  <c r="AS446" i="3"/>
  <c r="BB446" i="3"/>
  <c r="BG446" i="3"/>
  <c r="I444" i="3"/>
  <c r="R444" i="3"/>
  <c r="AB444" i="3"/>
  <c r="AG444" i="3"/>
  <c r="AP444" i="3"/>
  <c r="AU444" i="3"/>
  <c r="AZ444" i="3"/>
  <c r="BE444" i="3"/>
  <c r="K442" i="3"/>
  <c r="P442" i="3"/>
  <c r="U442" i="3"/>
  <c r="AD442" i="3"/>
  <c r="AI442" i="3"/>
  <c r="AN442" i="3"/>
  <c r="AS442" i="3"/>
  <c r="BB442" i="3"/>
  <c r="BG442" i="3"/>
  <c r="I440" i="3"/>
  <c r="R440" i="3"/>
  <c r="AB440" i="3"/>
  <c r="AG440" i="3"/>
  <c r="AP440" i="3"/>
  <c r="AU440" i="3"/>
  <c r="AZ440" i="3"/>
  <c r="BE440" i="3"/>
  <c r="K438" i="3"/>
  <c r="P438" i="3"/>
  <c r="U438" i="3"/>
  <c r="AD438" i="3"/>
  <c r="AI438" i="3"/>
  <c r="AN438" i="3"/>
  <c r="AS438" i="3"/>
  <c r="BB438" i="3"/>
  <c r="BG438" i="3"/>
  <c r="I436" i="3"/>
  <c r="R436" i="3"/>
  <c r="AB436" i="3"/>
  <c r="AG436" i="3"/>
  <c r="AP436" i="3"/>
  <c r="AU436" i="3"/>
  <c r="AZ436" i="3"/>
  <c r="BE436" i="3"/>
  <c r="K434" i="3"/>
  <c r="P434" i="3"/>
  <c r="U434" i="3"/>
  <c r="AD434" i="3"/>
  <c r="AI434" i="3"/>
  <c r="AN434" i="3"/>
  <c r="AS434" i="3"/>
  <c r="BB434" i="3"/>
  <c r="BG434" i="3"/>
  <c r="I432" i="3"/>
  <c r="R432" i="3"/>
  <c r="AB432" i="3"/>
  <c r="AG432" i="3"/>
  <c r="AP432" i="3"/>
  <c r="AU432" i="3"/>
  <c r="AZ432" i="3"/>
  <c r="BE432" i="3"/>
  <c r="K430" i="3"/>
  <c r="P430" i="3"/>
  <c r="U430" i="3"/>
  <c r="AD430" i="3"/>
  <c r="AI430" i="3"/>
  <c r="AN430" i="3"/>
  <c r="AS430" i="3"/>
  <c r="BB430" i="3"/>
  <c r="BG430" i="3"/>
  <c r="I428" i="3"/>
  <c r="R428" i="3"/>
  <c r="AB428" i="3"/>
  <c r="AG428" i="3"/>
  <c r="AP428" i="3"/>
  <c r="AU428" i="3"/>
  <c r="AZ428" i="3"/>
  <c r="BE428" i="3"/>
  <c r="K426" i="3"/>
  <c r="P426" i="3"/>
  <c r="U426" i="3"/>
  <c r="AD426" i="3"/>
  <c r="AI426" i="3"/>
  <c r="AN426" i="3"/>
  <c r="AS426" i="3"/>
  <c r="BB426" i="3"/>
  <c r="BG426" i="3"/>
  <c r="I424" i="3"/>
  <c r="R424" i="3"/>
  <c r="AB424" i="3"/>
  <c r="AG424" i="3"/>
  <c r="AP424" i="3"/>
  <c r="AU424" i="3"/>
  <c r="AZ424" i="3"/>
  <c r="BE424" i="3"/>
  <c r="J420" i="3"/>
  <c r="O420" i="3"/>
  <c r="X420" i="3"/>
  <c r="AC420" i="3"/>
  <c r="AH420" i="3"/>
  <c r="AM420" i="3"/>
  <c r="AV420" i="3"/>
  <c r="BA420" i="3"/>
  <c r="BF420" i="3"/>
  <c r="I420" i="3"/>
  <c r="R420" i="3"/>
  <c r="AB420" i="3"/>
  <c r="AG420" i="3"/>
  <c r="AP420" i="3"/>
  <c r="AU420" i="3"/>
  <c r="AZ420" i="3"/>
  <c r="BE420" i="3"/>
  <c r="N419" i="3"/>
  <c r="W419" i="3"/>
  <c r="K413" i="3"/>
  <c r="P413" i="3"/>
  <c r="U413" i="3"/>
  <c r="AD413" i="3"/>
  <c r="AI413" i="3"/>
  <c r="AN413" i="3"/>
  <c r="AS413" i="3"/>
  <c r="BB413" i="3"/>
  <c r="BG413" i="3"/>
  <c r="J413" i="3"/>
  <c r="O413" i="3"/>
  <c r="X413" i="3"/>
  <c r="AC413" i="3"/>
  <c r="AH413" i="3"/>
  <c r="AM413" i="3"/>
  <c r="AV413" i="3"/>
  <c r="BA413" i="3"/>
  <c r="BF413" i="3"/>
  <c r="BG412" i="3"/>
  <c r="AO412" i="3"/>
  <c r="AI412" i="3"/>
  <c r="P412" i="3"/>
  <c r="AF410" i="3"/>
  <c r="BD410" i="3"/>
  <c r="Z410" i="3"/>
  <c r="AX410" i="3"/>
  <c r="Z409" i="3"/>
  <c r="AX409" i="3"/>
  <c r="AR409" i="3"/>
  <c r="N408" i="3"/>
  <c r="W408" i="3"/>
  <c r="AZ405" i="3"/>
  <c r="AP405" i="3"/>
  <c r="AG405" i="3"/>
  <c r="J404" i="3"/>
  <c r="O404" i="3"/>
  <c r="X404" i="3"/>
  <c r="AC404" i="3"/>
  <c r="AH404" i="3"/>
  <c r="AM404" i="3"/>
  <c r="AV404" i="3"/>
  <c r="BA404" i="3"/>
  <c r="BF404" i="3"/>
  <c r="I404" i="3"/>
  <c r="R404" i="3"/>
  <c r="AB404" i="3"/>
  <c r="AG404" i="3"/>
  <c r="AP404" i="3"/>
  <c r="AU404" i="3"/>
  <c r="AZ404" i="3"/>
  <c r="BE404" i="3"/>
  <c r="Z401" i="3"/>
  <c r="AX401" i="3"/>
  <c r="AF401" i="3"/>
  <c r="AL401" i="3"/>
  <c r="AR401" i="3"/>
  <c r="J400" i="3"/>
  <c r="O400" i="3"/>
  <c r="X400" i="3"/>
  <c r="AC400" i="3"/>
  <c r="AH400" i="3"/>
  <c r="AM400" i="3"/>
  <c r="AV400" i="3"/>
  <c r="BA400" i="3"/>
  <c r="BF400" i="3"/>
  <c r="U400" i="3"/>
  <c r="AA400" i="3"/>
  <c r="AG400" i="3"/>
  <c r="AN400" i="3"/>
  <c r="AT400" i="3"/>
  <c r="AZ400" i="3"/>
  <c r="BG400" i="3"/>
  <c r="L400" i="3"/>
  <c r="R400" i="3"/>
  <c r="AS400" i="3"/>
  <c r="AY400" i="3"/>
  <c r="BE400" i="3"/>
  <c r="W394" i="3"/>
  <c r="AR392" i="3"/>
  <c r="Z392" i="3"/>
  <c r="AF392" i="3"/>
  <c r="AL392" i="3"/>
  <c r="I345" i="3"/>
  <c r="R345" i="3"/>
  <c r="AB345" i="3"/>
  <c r="AG345" i="3"/>
  <c r="AP345" i="3"/>
  <c r="AU345" i="3"/>
  <c r="AZ345" i="3"/>
  <c r="BE345" i="3"/>
  <c r="J345" i="3"/>
  <c r="P345" i="3"/>
  <c r="V345" i="3"/>
  <c r="AC345" i="3"/>
  <c r="AI345" i="3"/>
  <c r="AN345" i="3"/>
  <c r="AT345" i="3"/>
  <c r="BA345" i="3"/>
  <c r="BG345" i="3"/>
  <c r="L345" i="3"/>
  <c r="O345" i="3"/>
  <c r="X345" i="3"/>
  <c r="AM345" i="3"/>
  <c r="AV345" i="3"/>
  <c r="Q345" i="3"/>
  <c r="AH345" i="3"/>
  <c r="AO345" i="3"/>
  <c r="BF345" i="3"/>
  <c r="K345" i="3"/>
  <c r="U345" i="3"/>
  <c r="AD345" i="3"/>
  <c r="AS345" i="3"/>
  <c r="BB345" i="3"/>
  <c r="L436" i="3"/>
  <c r="BE434" i="3"/>
  <c r="AY434" i="3"/>
  <c r="X434" i="3"/>
  <c r="R434" i="3"/>
  <c r="L434" i="3"/>
  <c r="F433" i="3"/>
  <c r="T433" i="3" s="1"/>
  <c r="L432" i="3"/>
  <c r="BE430" i="3"/>
  <c r="AY430" i="3"/>
  <c r="X430" i="3"/>
  <c r="R430" i="3"/>
  <c r="L430" i="3"/>
  <c r="F429" i="3"/>
  <c r="T429" i="3" s="1"/>
  <c r="L428" i="3"/>
  <c r="BE426" i="3"/>
  <c r="AY426" i="3"/>
  <c r="X426" i="3"/>
  <c r="R426" i="3"/>
  <c r="L426" i="3"/>
  <c r="F425" i="3"/>
  <c r="T425" i="3" s="1"/>
  <c r="L424" i="3"/>
  <c r="AL423" i="3"/>
  <c r="AF422" i="3"/>
  <c r="Z422" i="3"/>
  <c r="AX422" i="3"/>
  <c r="Z421" i="3"/>
  <c r="AX421" i="3"/>
  <c r="AR421" i="3"/>
  <c r="BH420" i="3"/>
  <c r="AY420" i="3"/>
  <c r="AJ420" i="3"/>
  <c r="AA420" i="3"/>
  <c r="Q420" i="3"/>
  <c r="N420" i="3"/>
  <c r="W420" i="3"/>
  <c r="W417" i="3"/>
  <c r="J416" i="3"/>
  <c r="O416" i="3"/>
  <c r="X416" i="3"/>
  <c r="AC416" i="3"/>
  <c r="AH416" i="3"/>
  <c r="AM416" i="3"/>
  <c r="AV416" i="3"/>
  <c r="BA416" i="3"/>
  <c r="BF416" i="3"/>
  <c r="I416" i="3"/>
  <c r="R416" i="3"/>
  <c r="AB416" i="3"/>
  <c r="AG416" i="3"/>
  <c r="AP416" i="3"/>
  <c r="AU416" i="3"/>
  <c r="AZ416" i="3"/>
  <c r="BE416" i="3"/>
  <c r="AT413" i="3"/>
  <c r="AJ413" i="3"/>
  <c r="AA413" i="3"/>
  <c r="Q413" i="3"/>
  <c r="AT412" i="3"/>
  <c r="AN412" i="3"/>
  <c r="V412" i="3"/>
  <c r="AL409" i="3"/>
  <c r="K409" i="3"/>
  <c r="P409" i="3"/>
  <c r="U409" i="3"/>
  <c r="AD409" i="3"/>
  <c r="AI409" i="3"/>
  <c r="AN409" i="3"/>
  <c r="AS409" i="3"/>
  <c r="BB409" i="3"/>
  <c r="BG409" i="3"/>
  <c r="J409" i="3"/>
  <c r="O409" i="3"/>
  <c r="X409" i="3"/>
  <c r="AC409" i="3"/>
  <c r="AH409" i="3"/>
  <c r="AM409" i="3"/>
  <c r="AV409" i="3"/>
  <c r="BA409" i="3"/>
  <c r="BF409" i="3"/>
  <c r="F408" i="3"/>
  <c r="T408" i="3" s="1"/>
  <c r="AF406" i="3"/>
  <c r="BD406" i="3"/>
  <c r="Z406" i="3"/>
  <c r="AX406" i="3"/>
  <c r="BH405" i="3"/>
  <c r="AY405" i="3"/>
  <c r="AO405" i="3"/>
  <c r="V405" i="3"/>
  <c r="Z405" i="3"/>
  <c r="AX405" i="3"/>
  <c r="AR405" i="3"/>
  <c r="BH404" i="3"/>
  <c r="AY404" i="3"/>
  <c r="AJ404" i="3"/>
  <c r="AA404" i="3"/>
  <c r="Q404" i="3"/>
  <c r="N403" i="3"/>
  <c r="W403" i="3"/>
  <c r="AP400" i="3"/>
  <c r="AD400" i="3"/>
  <c r="Q400" i="3"/>
  <c r="I400" i="3"/>
  <c r="N399" i="3"/>
  <c r="W399" i="3"/>
  <c r="N391" i="3"/>
  <c r="W391" i="3"/>
  <c r="N382" i="3"/>
  <c r="W382" i="3"/>
  <c r="N379" i="3"/>
  <c r="W379" i="3"/>
  <c r="N378" i="3"/>
  <c r="W378" i="3"/>
  <c r="N375" i="3"/>
  <c r="W375" i="3"/>
  <c r="N374" i="3"/>
  <c r="W374" i="3"/>
  <c r="N371" i="3"/>
  <c r="W371" i="3"/>
  <c r="N370" i="3"/>
  <c r="W370" i="3"/>
  <c r="N366" i="3"/>
  <c r="W366" i="3"/>
  <c r="N363" i="3"/>
  <c r="W363" i="3"/>
  <c r="N362" i="3"/>
  <c r="N359" i="3"/>
  <c r="W359" i="3"/>
  <c r="N358" i="3"/>
  <c r="W358" i="3"/>
  <c r="N354" i="3"/>
  <c r="AR346" i="3"/>
  <c r="Z346" i="3"/>
  <c r="AF346" i="3"/>
  <c r="AL346" i="3"/>
  <c r="BH345" i="3"/>
  <c r="AA345" i="3"/>
  <c r="N416" i="3"/>
  <c r="W416" i="3"/>
  <c r="J412" i="3"/>
  <c r="O412" i="3"/>
  <c r="X412" i="3"/>
  <c r="AC412" i="3"/>
  <c r="AH412" i="3"/>
  <c r="AM412" i="3"/>
  <c r="AV412" i="3"/>
  <c r="BA412" i="3"/>
  <c r="BF412" i="3"/>
  <c r="I412" i="3"/>
  <c r="R412" i="3"/>
  <c r="AB412" i="3"/>
  <c r="AG412" i="3"/>
  <c r="AP412" i="3"/>
  <c r="AU412" i="3"/>
  <c r="AZ412" i="3"/>
  <c r="BE412" i="3"/>
  <c r="N411" i="3"/>
  <c r="W411" i="3"/>
  <c r="K405" i="3"/>
  <c r="P405" i="3"/>
  <c r="U405" i="3"/>
  <c r="AD405" i="3"/>
  <c r="AI405" i="3"/>
  <c r="AN405" i="3"/>
  <c r="AS405" i="3"/>
  <c r="BB405" i="3"/>
  <c r="BG405" i="3"/>
  <c r="J405" i="3"/>
  <c r="O405" i="3"/>
  <c r="X405" i="3"/>
  <c r="AC405" i="3"/>
  <c r="AH405" i="3"/>
  <c r="AM405" i="3"/>
  <c r="AV405" i="3"/>
  <c r="BA405" i="3"/>
  <c r="BF405" i="3"/>
  <c r="AF402" i="3"/>
  <c r="BD402" i="3"/>
  <c r="AR402" i="3"/>
  <c r="AL402" i="3"/>
  <c r="N398" i="3"/>
  <c r="W398" i="3"/>
  <c r="AR396" i="3"/>
  <c r="Z396" i="3"/>
  <c r="AF396" i="3"/>
  <c r="AL396" i="3"/>
  <c r="N390" i="3"/>
  <c r="W390" i="3"/>
  <c r="N387" i="3"/>
  <c r="W387" i="3"/>
  <c r="N386" i="3"/>
  <c r="W386" i="3"/>
  <c r="AR384" i="3"/>
  <c r="Z384" i="3"/>
  <c r="AF384" i="3"/>
  <c r="AL384" i="3"/>
  <c r="F352" i="3"/>
  <c r="T352" i="3" s="1"/>
  <c r="BG422" i="3"/>
  <c r="BB422" i="3"/>
  <c r="AS422" i="3"/>
  <c r="AN422" i="3"/>
  <c r="AI422" i="3"/>
  <c r="AD422" i="3"/>
  <c r="U422" i="3"/>
  <c r="P422" i="3"/>
  <c r="BD419" i="3"/>
  <c r="BG418" i="3"/>
  <c r="BB418" i="3"/>
  <c r="AS418" i="3"/>
  <c r="AN418" i="3"/>
  <c r="AI418" i="3"/>
  <c r="AD418" i="3"/>
  <c r="U418" i="3"/>
  <c r="P418" i="3"/>
  <c r="BD415" i="3"/>
  <c r="BG414" i="3"/>
  <c r="BB414" i="3"/>
  <c r="AS414" i="3"/>
  <c r="AN414" i="3"/>
  <c r="AI414" i="3"/>
  <c r="AD414" i="3"/>
  <c r="U414" i="3"/>
  <c r="P414" i="3"/>
  <c r="BD411" i="3"/>
  <c r="BG410" i="3"/>
  <c r="BB410" i="3"/>
  <c r="AS410" i="3"/>
  <c r="AN410" i="3"/>
  <c r="AI410" i="3"/>
  <c r="AD410" i="3"/>
  <c r="U410" i="3"/>
  <c r="P410" i="3"/>
  <c r="BD407" i="3"/>
  <c r="BG406" i="3"/>
  <c r="BB406" i="3"/>
  <c r="AS406" i="3"/>
  <c r="AN406" i="3"/>
  <c r="AI406" i="3"/>
  <c r="AD406" i="3"/>
  <c r="U406" i="3"/>
  <c r="P406" i="3"/>
  <c r="BH403" i="3"/>
  <c r="AY403" i="3"/>
  <c r="AT403" i="3"/>
  <c r="AO403" i="3"/>
  <c r="AJ403" i="3"/>
  <c r="BE401" i="3"/>
  <c r="AY401" i="3"/>
  <c r="X401" i="3"/>
  <c r="R401" i="3"/>
  <c r="F400" i="3"/>
  <c r="T400" i="3" s="1"/>
  <c r="BE397" i="3"/>
  <c r="AY397" i="3"/>
  <c r="AR397" i="3"/>
  <c r="AL397" i="3"/>
  <c r="X397" i="3"/>
  <c r="R397" i="3"/>
  <c r="L397" i="3"/>
  <c r="BE396" i="3"/>
  <c r="AY396" i="3"/>
  <c r="AS396" i="3"/>
  <c r="R396" i="3"/>
  <c r="F396" i="3"/>
  <c r="T396" i="3" s="1"/>
  <c r="L395" i="3"/>
  <c r="BE393" i="3"/>
  <c r="AY393" i="3"/>
  <c r="AR393" i="3"/>
  <c r="AL393" i="3"/>
  <c r="X393" i="3"/>
  <c r="R393" i="3"/>
  <c r="L393" i="3"/>
  <c r="BE392" i="3"/>
  <c r="AY392" i="3"/>
  <c r="AS392" i="3"/>
  <c r="R392" i="3"/>
  <c r="F392" i="3"/>
  <c r="T392" i="3" s="1"/>
  <c r="L391" i="3"/>
  <c r="BE389" i="3"/>
  <c r="AY389" i="3"/>
  <c r="AR389" i="3"/>
  <c r="AL389" i="3"/>
  <c r="X389" i="3"/>
  <c r="R389" i="3"/>
  <c r="L389" i="3"/>
  <c r="BE388" i="3"/>
  <c r="AY388" i="3"/>
  <c r="AS388" i="3"/>
  <c r="R388" i="3"/>
  <c r="AR385" i="3"/>
  <c r="AL385" i="3"/>
  <c r="BE384" i="3"/>
  <c r="AY384" i="3"/>
  <c r="AS384" i="3"/>
  <c r="R384" i="3"/>
  <c r="BE381" i="3"/>
  <c r="AY381" i="3"/>
  <c r="AR381" i="3"/>
  <c r="AL381" i="3"/>
  <c r="X381" i="3"/>
  <c r="R381" i="3"/>
  <c r="BE380" i="3"/>
  <c r="AY380" i="3"/>
  <c r="AS380" i="3"/>
  <c r="R380" i="3"/>
  <c r="F380" i="3"/>
  <c r="T380" i="3" s="1"/>
  <c r="BE377" i="3"/>
  <c r="AY377" i="3"/>
  <c r="AR377" i="3"/>
  <c r="AL377" i="3"/>
  <c r="X377" i="3"/>
  <c r="R377" i="3"/>
  <c r="BE376" i="3"/>
  <c r="AY376" i="3"/>
  <c r="AS376" i="3"/>
  <c r="R376" i="3"/>
  <c r="F376" i="3"/>
  <c r="T376" i="3" s="1"/>
  <c r="BE373" i="3"/>
  <c r="AY373" i="3"/>
  <c r="AR373" i="3"/>
  <c r="AL373" i="3"/>
  <c r="X373" i="3"/>
  <c r="R373" i="3"/>
  <c r="BE372" i="3"/>
  <c r="AY372" i="3"/>
  <c r="AS372" i="3"/>
  <c r="R372" i="3"/>
  <c r="F372" i="3"/>
  <c r="T372" i="3" s="1"/>
  <c r="BE369" i="3"/>
  <c r="AY369" i="3"/>
  <c r="AR369" i="3"/>
  <c r="AL369" i="3"/>
  <c r="X369" i="3"/>
  <c r="R369" i="3"/>
  <c r="BE368" i="3"/>
  <c r="AY368" i="3"/>
  <c r="AS368" i="3"/>
  <c r="R368" i="3"/>
  <c r="F368" i="3"/>
  <c r="T368" i="3" s="1"/>
  <c r="BE365" i="3"/>
  <c r="AY365" i="3"/>
  <c r="AR365" i="3"/>
  <c r="AL365" i="3"/>
  <c r="X365" i="3"/>
  <c r="R365" i="3"/>
  <c r="BE364" i="3"/>
  <c r="AY364" i="3"/>
  <c r="AS364" i="3"/>
  <c r="R364" i="3"/>
  <c r="F364" i="3"/>
  <c r="T364" i="3" s="1"/>
  <c r="BE361" i="3"/>
  <c r="AY361" i="3"/>
  <c r="AR361" i="3"/>
  <c r="AL361" i="3"/>
  <c r="X361" i="3"/>
  <c r="R361" i="3"/>
  <c r="BE360" i="3"/>
  <c r="AY360" i="3"/>
  <c r="AS360" i="3"/>
  <c r="R360" i="3"/>
  <c r="F360" i="3"/>
  <c r="T360" i="3" s="1"/>
  <c r="BE357" i="3"/>
  <c r="AY357" i="3"/>
  <c r="AR357" i="3"/>
  <c r="AL357" i="3"/>
  <c r="X357" i="3"/>
  <c r="R357" i="3"/>
  <c r="BE356" i="3"/>
  <c r="AY356" i="3"/>
  <c r="AS356" i="3"/>
  <c r="R356" i="3"/>
  <c r="F356" i="3"/>
  <c r="T356" i="3" s="1"/>
  <c r="BE353" i="3"/>
  <c r="AY353" i="3"/>
  <c r="AR353" i="3"/>
  <c r="AL353" i="3"/>
  <c r="X353" i="3"/>
  <c r="R353" i="3"/>
  <c r="BE351" i="3"/>
  <c r="AV351" i="3"/>
  <c r="F350" i="3"/>
  <c r="T350" i="3" s="1"/>
  <c r="BB349" i="3"/>
  <c r="AS349" i="3"/>
  <c r="AD349" i="3"/>
  <c r="U349" i="3"/>
  <c r="BF347" i="3"/>
  <c r="AT347" i="3"/>
  <c r="AC347" i="3"/>
  <c r="AJ343" i="3"/>
  <c r="AR342" i="3"/>
  <c r="Z342" i="3"/>
  <c r="AF342" i="3"/>
  <c r="AL342" i="3"/>
  <c r="I341" i="3"/>
  <c r="R341" i="3"/>
  <c r="AB341" i="3"/>
  <c r="AG341" i="3"/>
  <c r="AP341" i="3"/>
  <c r="AU341" i="3"/>
  <c r="AZ341" i="3"/>
  <c r="BE341" i="3"/>
  <c r="J341" i="3"/>
  <c r="P341" i="3"/>
  <c r="V341" i="3"/>
  <c r="AC341" i="3"/>
  <c r="AI341" i="3"/>
  <c r="AN341" i="3"/>
  <c r="AT341" i="3"/>
  <c r="BA341" i="3"/>
  <c r="BG341" i="3"/>
  <c r="L341" i="3"/>
  <c r="AZ339" i="3"/>
  <c r="AP339" i="3"/>
  <c r="AG339" i="3"/>
  <c r="BF337" i="3"/>
  <c r="AO337" i="3"/>
  <c r="AH337" i="3"/>
  <c r="K335" i="3"/>
  <c r="P335" i="3"/>
  <c r="U335" i="3"/>
  <c r="AD335" i="3"/>
  <c r="AI335" i="3"/>
  <c r="AN335" i="3"/>
  <c r="AS335" i="3"/>
  <c r="BB335" i="3"/>
  <c r="BG335" i="3"/>
  <c r="I335" i="3"/>
  <c r="O335" i="3"/>
  <c r="V335" i="3"/>
  <c r="AB335" i="3"/>
  <c r="AH335" i="3"/>
  <c r="AO335" i="3"/>
  <c r="AU335" i="3"/>
  <c r="BA335" i="3"/>
  <c r="BH335" i="3"/>
  <c r="L335" i="3"/>
  <c r="R335" i="3"/>
  <c r="X335" i="3"/>
  <c r="AY335" i="3"/>
  <c r="BE335" i="3"/>
  <c r="I333" i="3"/>
  <c r="R333" i="3"/>
  <c r="AB333" i="3"/>
  <c r="AG333" i="3"/>
  <c r="AP333" i="3"/>
  <c r="AU333" i="3"/>
  <c r="AZ333" i="3"/>
  <c r="BE333" i="3"/>
  <c r="J333" i="3"/>
  <c r="O333" i="3"/>
  <c r="X333" i="3"/>
  <c r="AC333" i="3"/>
  <c r="P333" i="3"/>
  <c r="AH333" i="3"/>
  <c r="AM333" i="3"/>
  <c r="AS333" i="3"/>
  <c r="AY333" i="3"/>
  <c r="BF333" i="3"/>
  <c r="Q333" i="3"/>
  <c r="AA333" i="3"/>
  <c r="AI333" i="3"/>
  <c r="AN333" i="3"/>
  <c r="AT333" i="3"/>
  <c r="BA333" i="3"/>
  <c r="BG333" i="3"/>
  <c r="L333" i="3"/>
  <c r="V333" i="3"/>
  <c r="K339" i="3"/>
  <c r="P339" i="3"/>
  <c r="U339" i="3"/>
  <c r="AD339" i="3"/>
  <c r="AI339" i="3"/>
  <c r="AN339" i="3"/>
  <c r="AS339" i="3"/>
  <c r="BB339" i="3"/>
  <c r="BG339" i="3"/>
  <c r="I339" i="3"/>
  <c r="O339" i="3"/>
  <c r="V339" i="3"/>
  <c r="AB339" i="3"/>
  <c r="AH339" i="3"/>
  <c r="AO339" i="3"/>
  <c r="AU339" i="3"/>
  <c r="BA339" i="3"/>
  <c r="BH339" i="3"/>
  <c r="L339" i="3"/>
  <c r="R339" i="3"/>
  <c r="X339" i="3"/>
  <c r="AY339" i="3"/>
  <c r="BE339" i="3"/>
  <c r="E338" i="3"/>
  <c r="F338" i="3"/>
  <c r="T338" i="3" s="1"/>
  <c r="AF398" i="3"/>
  <c r="BD398" i="3"/>
  <c r="BH397" i="3"/>
  <c r="BA397" i="3"/>
  <c r="AU397" i="3"/>
  <c r="AO397" i="3"/>
  <c r="AH397" i="3"/>
  <c r="AB397" i="3"/>
  <c r="V397" i="3"/>
  <c r="O397" i="3"/>
  <c r="Z397" i="3"/>
  <c r="AX397" i="3"/>
  <c r="J396" i="3"/>
  <c r="O396" i="3"/>
  <c r="X396" i="3"/>
  <c r="AC396" i="3"/>
  <c r="AH396" i="3"/>
  <c r="AM396" i="3"/>
  <c r="AV396" i="3"/>
  <c r="BA396" i="3"/>
  <c r="BF396" i="3"/>
  <c r="BG395" i="3"/>
  <c r="BA395" i="3"/>
  <c r="AT395" i="3"/>
  <c r="AN395" i="3"/>
  <c r="AI395" i="3"/>
  <c r="AC395" i="3"/>
  <c r="V395" i="3"/>
  <c r="P395" i="3"/>
  <c r="AF394" i="3"/>
  <c r="BD394" i="3"/>
  <c r="BH393" i="3"/>
  <c r="BA393" i="3"/>
  <c r="AU393" i="3"/>
  <c r="AO393" i="3"/>
  <c r="AH393" i="3"/>
  <c r="AB393" i="3"/>
  <c r="V393" i="3"/>
  <c r="O393" i="3"/>
  <c r="Z393" i="3"/>
  <c r="AX393" i="3"/>
  <c r="J392" i="3"/>
  <c r="O392" i="3"/>
  <c r="X392" i="3"/>
  <c r="AC392" i="3"/>
  <c r="AH392" i="3"/>
  <c r="AM392" i="3"/>
  <c r="AV392" i="3"/>
  <c r="BA392" i="3"/>
  <c r="BF392" i="3"/>
  <c r="BG391" i="3"/>
  <c r="BA391" i="3"/>
  <c r="AT391" i="3"/>
  <c r="AN391" i="3"/>
  <c r="AI391" i="3"/>
  <c r="AC391" i="3"/>
  <c r="V391" i="3"/>
  <c r="P391" i="3"/>
  <c r="AF390" i="3"/>
  <c r="BD390" i="3"/>
  <c r="BH389" i="3"/>
  <c r="BA389" i="3"/>
  <c r="AU389" i="3"/>
  <c r="AO389" i="3"/>
  <c r="AH389" i="3"/>
  <c r="AB389" i="3"/>
  <c r="V389" i="3"/>
  <c r="O389" i="3"/>
  <c r="Z389" i="3"/>
  <c r="AX389" i="3"/>
  <c r="J388" i="3"/>
  <c r="O388" i="3"/>
  <c r="X388" i="3"/>
  <c r="AC388" i="3"/>
  <c r="AH388" i="3"/>
  <c r="AM388" i="3"/>
  <c r="AV388" i="3"/>
  <c r="BA388" i="3"/>
  <c r="BF388" i="3"/>
  <c r="AF386" i="3"/>
  <c r="BD386" i="3"/>
  <c r="Z385" i="3"/>
  <c r="AX385" i="3"/>
  <c r="J384" i="3"/>
  <c r="O384" i="3"/>
  <c r="X384" i="3"/>
  <c r="AC384" i="3"/>
  <c r="AH384" i="3"/>
  <c r="AM384" i="3"/>
  <c r="AV384" i="3"/>
  <c r="BA384" i="3"/>
  <c r="BF384" i="3"/>
  <c r="AF382" i="3"/>
  <c r="BD382" i="3"/>
  <c r="Z381" i="3"/>
  <c r="AX381" i="3"/>
  <c r="J380" i="3"/>
  <c r="O380" i="3"/>
  <c r="X380" i="3"/>
  <c r="AC380" i="3"/>
  <c r="AH380" i="3"/>
  <c r="AM380" i="3"/>
  <c r="AV380" i="3"/>
  <c r="BA380" i="3"/>
  <c r="BF380" i="3"/>
  <c r="AF378" i="3"/>
  <c r="BD378" i="3"/>
  <c r="Z377" i="3"/>
  <c r="AX377" i="3"/>
  <c r="J376" i="3"/>
  <c r="O376" i="3"/>
  <c r="X376" i="3"/>
  <c r="AC376" i="3"/>
  <c r="AH376" i="3"/>
  <c r="AM376" i="3"/>
  <c r="AV376" i="3"/>
  <c r="BA376" i="3"/>
  <c r="BF376" i="3"/>
  <c r="AF374" i="3"/>
  <c r="BD374" i="3"/>
  <c r="Z373" i="3"/>
  <c r="AX373" i="3"/>
  <c r="J372" i="3"/>
  <c r="O372" i="3"/>
  <c r="X372" i="3"/>
  <c r="AC372" i="3"/>
  <c r="AH372" i="3"/>
  <c r="AM372" i="3"/>
  <c r="AV372" i="3"/>
  <c r="BA372" i="3"/>
  <c r="BF372" i="3"/>
  <c r="AF370" i="3"/>
  <c r="BD370" i="3"/>
  <c r="Z369" i="3"/>
  <c r="AX369" i="3"/>
  <c r="J368" i="3"/>
  <c r="O368" i="3"/>
  <c r="X368" i="3"/>
  <c r="AC368" i="3"/>
  <c r="AH368" i="3"/>
  <c r="AM368" i="3"/>
  <c r="AV368" i="3"/>
  <c r="BA368" i="3"/>
  <c r="BF368" i="3"/>
  <c r="AF366" i="3"/>
  <c r="BD366" i="3"/>
  <c r="Z365" i="3"/>
  <c r="AX365" i="3"/>
  <c r="J364" i="3"/>
  <c r="O364" i="3"/>
  <c r="X364" i="3"/>
  <c r="AC364" i="3"/>
  <c r="AH364" i="3"/>
  <c r="AM364" i="3"/>
  <c r="AV364" i="3"/>
  <c r="BA364" i="3"/>
  <c r="BF364" i="3"/>
  <c r="AF362" i="3"/>
  <c r="BD362" i="3"/>
  <c r="Z361" i="3"/>
  <c r="AX361" i="3"/>
  <c r="J360" i="3"/>
  <c r="O360" i="3"/>
  <c r="X360" i="3"/>
  <c r="AC360" i="3"/>
  <c r="AH360" i="3"/>
  <c r="AM360" i="3"/>
  <c r="AV360" i="3"/>
  <c r="BA360" i="3"/>
  <c r="BF360" i="3"/>
  <c r="AF358" i="3"/>
  <c r="BD358" i="3"/>
  <c r="Z357" i="3"/>
  <c r="AX357" i="3"/>
  <c r="J356" i="3"/>
  <c r="O356" i="3"/>
  <c r="X356" i="3"/>
  <c r="AC356" i="3"/>
  <c r="AH356" i="3"/>
  <c r="AM356" i="3"/>
  <c r="AV356" i="3"/>
  <c r="BA356" i="3"/>
  <c r="BF356" i="3"/>
  <c r="AF354" i="3"/>
  <c r="BD354" i="3"/>
  <c r="Z353" i="3"/>
  <c r="AX353" i="3"/>
  <c r="I349" i="3"/>
  <c r="R349" i="3"/>
  <c r="AB349" i="3"/>
  <c r="AG349" i="3"/>
  <c r="AP349" i="3"/>
  <c r="AU349" i="3"/>
  <c r="AZ349" i="3"/>
  <c r="BE349" i="3"/>
  <c r="J349" i="3"/>
  <c r="P349" i="3"/>
  <c r="V349" i="3"/>
  <c r="AC349" i="3"/>
  <c r="AI349" i="3"/>
  <c r="AN349" i="3"/>
  <c r="AT349" i="3"/>
  <c r="BA349" i="3"/>
  <c r="BG349" i="3"/>
  <c r="K343" i="3"/>
  <c r="P343" i="3"/>
  <c r="U343" i="3"/>
  <c r="AD343" i="3"/>
  <c r="AI343" i="3"/>
  <c r="AN343" i="3"/>
  <c r="AS343" i="3"/>
  <c r="BB343" i="3"/>
  <c r="BG343" i="3"/>
  <c r="I343" i="3"/>
  <c r="O343" i="3"/>
  <c r="V343" i="3"/>
  <c r="AB343" i="3"/>
  <c r="AH343" i="3"/>
  <c r="AO343" i="3"/>
  <c r="AU343" i="3"/>
  <c r="BA343" i="3"/>
  <c r="BH343" i="3"/>
  <c r="L343" i="3"/>
  <c r="R343" i="3"/>
  <c r="X343" i="3"/>
  <c r="AY343" i="3"/>
  <c r="BE343" i="3"/>
  <c r="E342" i="3"/>
  <c r="F342" i="3"/>
  <c r="T342" i="3" s="1"/>
  <c r="N341" i="3"/>
  <c r="W341" i="3"/>
  <c r="BF339" i="3"/>
  <c r="AT339" i="3"/>
  <c r="AC339" i="3"/>
  <c r="Q339" i="3"/>
  <c r="I403" i="3"/>
  <c r="R403" i="3"/>
  <c r="AB403" i="3"/>
  <c r="K401" i="3"/>
  <c r="P401" i="3"/>
  <c r="U401" i="3"/>
  <c r="AD401" i="3"/>
  <c r="AI401" i="3"/>
  <c r="AN401" i="3"/>
  <c r="AS401" i="3"/>
  <c r="BB401" i="3"/>
  <c r="BG401" i="3"/>
  <c r="I399" i="3"/>
  <c r="R399" i="3"/>
  <c r="AB399" i="3"/>
  <c r="AG399" i="3"/>
  <c r="AP399" i="3"/>
  <c r="AU399" i="3"/>
  <c r="AZ399" i="3"/>
  <c r="BE399" i="3"/>
  <c r="K397" i="3"/>
  <c r="P397" i="3"/>
  <c r="U397" i="3"/>
  <c r="AD397" i="3"/>
  <c r="AI397" i="3"/>
  <c r="AN397" i="3"/>
  <c r="AS397" i="3"/>
  <c r="BB397" i="3"/>
  <c r="BG397" i="3"/>
  <c r="I395" i="3"/>
  <c r="R395" i="3"/>
  <c r="AB395" i="3"/>
  <c r="AG395" i="3"/>
  <c r="AP395" i="3"/>
  <c r="AU395" i="3"/>
  <c r="AZ395" i="3"/>
  <c r="BE395" i="3"/>
  <c r="K393" i="3"/>
  <c r="P393" i="3"/>
  <c r="U393" i="3"/>
  <c r="AD393" i="3"/>
  <c r="AI393" i="3"/>
  <c r="AN393" i="3"/>
  <c r="AS393" i="3"/>
  <c r="BB393" i="3"/>
  <c r="BG393" i="3"/>
  <c r="I391" i="3"/>
  <c r="R391" i="3"/>
  <c r="AB391" i="3"/>
  <c r="AG391" i="3"/>
  <c r="AP391" i="3"/>
  <c r="AU391" i="3"/>
  <c r="AZ391" i="3"/>
  <c r="BE391" i="3"/>
  <c r="K389" i="3"/>
  <c r="P389" i="3"/>
  <c r="U389" i="3"/>
  <c r="AD389" i="3"/>
  <c r="AI389" i="3"/>
  <c r="AN389" i="3"/>
  <c r="AS389" i="3"/>
  <c r="BB389" i="3"/>
  <c r="BG389" i="3"/>
  <c r="I387" i="3"/>
  <c r="R387" i="3"/>
  <c r="AB387" i="3"/>
  <c r="AG387" i="3"/>
  <c r="AP387" i="3"/>
  <c r="AU387" i="3"/>
  <c r="AZ387" i="3"/>
  <c r="BE387" i="3"/>
  <c r="AR386" i="3"/>
  <c r="K385" i="3"/>
  <c r="P385" i="3"/>
  <c r="U385" i="3"/>
  <c r="AD385" i="3"/>
  <c r="AI385" i="3"/>
  <c r="AN385" i="3"/>
  <c r="AS385" i="3"/>
  <c r="BB385" i="3"/>
  <c r="BG385" i="3"/>
  <c r="BG384" i="3"/>
  <c r="AZ384" i="3"/>
  <c r="AT384" i="3"/>
  <c r="AN384" i="3"/>
  <c r="AG384" i="3"/>
  <c r="AA384" i="3"/>
  <c r="U384" i="3"/>
  <c r="I383" i="3"/>
  <c r="R383" i="3"/>
  <c r="AB383" i="3"/>
  <c r="AG383" i="3"/>
  <c r="AP383" i="3"/>
  <c r="AU383" i="3"/>
  <c r="AZ383" i="3"/>
  <c r="BE383" i="3"/>
  <c r="AR382" i="3"/>
  <c r="K381" i="3"/>
  <c r="P381" i="3"/>
  <c r="U381" i="3"/>
  <c r="AD381" i="3"/>
  <c r="AI381" i="3"/>
  <c r="AN381" i="3"/>
  <c r="AS381" i="3"/>
  <c r="BB381" i="3"/>
  <c r="BG381" i="3"/>
  <c r="BG380" i="3"/>
  <c r="AZ380" i="3"/>
  <c r="AT380" i="3"/>
  <c r="AN380" i="3"/>
  <c r="AG380" i="3"/>
  <c r="AA380" i="3"/>
  <c r="U380" i="3"/>
  <c r="I379" i="3"/>
  <c r="R379" i="3"/>
  <c r="AB379" i="3"/>
  <c r="AG379" i="3"/>
  <c r="AP379" i="3"/>
  <c r="AU379" i="3"/>
  <c r="AZ379" i="3"/>
  <c r="BE379" i="3"/>
  <c r="AR378" i="3"/>
  <c r="K377" i="3"/>
  <c r="P377" i="3"/>
  <c r="U377" i="3"/>
  <c r="AD377" i="3"/>
  <c r="AI377" i="3"/>
  <c r="AN377" i="3"/>
  <c r="AS377" i="3"/>
  <c r="BB377" i="3"/>
  <c r="BG377" i="3"/>
  <c r="BG376" i="3"/>
  <c r="AZ376" i="3"/>
  <c r="AT376" i="3"/>
  <c r="AN376" i="3"/>
  <c r="AG376" i="3"/>
  <c r="AA376" i="3"/>
  <c r="U376" i="3"/>
  <c r="I375" i="3"/>
  <c r="R375" i="3"/>
  <c r="AB375" i="3"/>
  <c r="AG375" i="3"/>
  <c r="AP375" i="3"/>
  <c r="AU375" i="3"/>
  <c r="AZ375" i="3"/>
  <c r="BE375" i="3"/>
  <c r="AR374" i="3"/>
  <c r="K373" i="3"/>
  <c r="P373" i="3"/>
  <c r="U373" i="3"/>
  <c r="AD373" i="3"/>
  <c r="AI373" i="3"/>
  <c r="AN373" i="3"/>
  <c r="AS373" i="3"/>
  <c r="BB373" i="3"/>
  <c r="BG373" i="3"/>
  <c r="BG372" i="3"/>
  <c r="AZ372" i="3"/>
  <c r="AT372" i="3"/>
  <c r="AN372" i="3"/>
  <c r="AG372" i="3"/>
  <c r="AA372" i="3"/>
  <c r="U372" i="3"/>
  <c r="I371" i="3"/>
  <c r="R371" i="3"/>
  <c r="AB371" i="3"/>
  <c r="AG371" i="3"/>
  <c r="AP371" i="3"/>
  <c r="AU371" i="3"/>
  <c r="AZ371" i="3"/>
  <c r="BE371" i="3"/>
  <c r="AR370" i="3"/>
  <c r="K369" i="3"/>
  <c r="P369" i="3"/>
  <c r="U369" i="3"/>
  <c r="AD369" i="3"/>
  <c r="AI369" i="3"/>
  <c r="AN369" i="3"/>
  <c r="AS369" i="3"/>
  <c r="BB369" i="3"/>
  <c r="BG369" i="3"/>
  <c r="BG368" i="3"/>
  <c r="AZ368" i="3"/>
  <c r="AT368" i="3"/>
  <c r="AN368" i="3"/>
  <c r="AG368" i="3"/>
  <c r="AA368" i="3"/>
  <c r="U368" i="3"/>
  <c r="I367" i="3"/>
  <c r="R367" i="3"/>
  <c r="AB367" i="3"/>
  <c r="AG367" i="3"/>
  <c r="AP367" i="3"/>
  <c r="AU367" i="3"/>
  <c r="AZ367" i="3"/>
  <c r="BE367" i="3"/>
  <c r="AR366" i="3"/>
  <c r="K365" i="3"/>
  <c r="P365" i="3"/>
  <c r="U365" i="3"/>
  <c r="AD365" i="3"/>
  <c r="AI365" i="3"/>
  <c r="AN365" i="3"/>
  <c r="AS365" i="3"/>
  <c r="BB365" i="3"/>
  <c r="BG365" i="3"/>
  <c r="BG364" i="3"/>
  <c r="AZ364" i="3"/>
  <c r="AT364" i="3"/>
  <c r="AN364" i="3"/>
  <c r="AG364" i="3"/>
  <c r="AA364" i="3"/>
  <c r="U364" i="3"/>
  <c r="I363" i="3"/>
  <c r="R363" i="3"/>
  <c r="AB363" i="3"/>
  <c r="AG363" i="3"/>
  <c r="AP363" i="3"/>
  <c r="AU363" i="3"/>
  <c r="AZ363" i="3"/>
  <c r="BE363" i="3"/>
  <c r="AR362" i="3"/>
  <c r="K361" i="3"/>
  <c r="P361" i="3"/>
  <c r="U361" i="3"/>
  <c r="AD361" i="3"/>
  <c r="AI361" i="3"/>
  <c r="AN361" i="3"/>
  <c r="AS361" i="3"/>
  <c r="BB361" i="3"/>
  <c r="BG361" i="3"/>
  <c r="BG360" i="3"/>
  <c r="AZ360" i="3"/>
  <c r="AT360" i="3"/>
  <c r="AN360" i="3"/>
  <c r="AG360" i="3"/>
  <c r="AA360" i="3"/>
  <c r="U360" i="3"/>
  <c r="I359" i="3"/>
  <c r="R359" i="3"/>
  <c r="AB359" i="3"/>
  <c r="AG359" i="3"/>
  <c r="AP359" i="3"/>
  <c r="AU359" i="3"/>
  <c r="AZ359" i="3"/>
  <c r="BE359" i="3"/>
  <c r="AR358" i="3"/>
  <c r="K357" i="3"/>
  <c r="P357" i="3"/>
  <c r="U357" i="3"/>
  <c r="AD357" i="3"/>
  <c r="AI357" i="3"/>
  <c r="AN357" i="3"/>
  <c r="AS357" i="3"/>
  <c r="BB357" i="3"/>
  <c r="BG357" i="3"/>
  <c r="BG356" i="3"/>
  <c r="AZ356" i="3"/>
  <c r="AT356" i="3"/>
  <c r="AN356" i="3"/>
  <c r="AG356" i="3"/>
  <c r="AA356" i="3"/>
  <c r="U356" i="3"/>
  <c r="I355" i="3"/>
  <c r="R355" i="3"/>
  <c r="AB355" i="3"/>
  <c r="AG355" i="3"/>
  <c r="AP355" i="3"/>
  <c r="AU355" i="3"/>
  <c r="AZ355" i="3"/>
  <c r="BE355" i="3"/>
  <c r="AR354" i="3"/>
  <c r="K353" i="3"/>
  <c r="P353" i="3"/>
  <c r="U353" i="3"/>
  <c r="AD353" i="3"/>
  <c r="AI353" i="3"/>
  <c r="AN353" i="3"/>
  <c r="AS353" i="3"/>
  <c r="BB353" i="3"/>
  <c r="BG353" i="3"/>
  <c r="K351" i="3"/>
  <c r="P351" i="3"/>
  <c r="U351" i="3"/>
  <c r="AD351" i="3"/>
  <c r="AI351" i="3"/>
  <c r="AN351" i="3"/>
  <c r="AS351" i="3"/>
  <c r="BB351" i="3"/>
  <c r="BG351" i="3"/>
  <c r="I351" i="3"/>
  <c r="O351" i="3"/>
  <c r="V351" i="3"/>
  <c r="AB351" i="3"/>
  <c r="AH351" i="3"/>
  <c r="AO351" i="3"/>
  <c r="AU351" i="3"/>
  <c r="BA351" i="3"/>
  <c r="BH351" i="3"/>
  <c r="AV349" i="3"/>
  <c r="AM349" i="3"/>
  <c r="X349" i="3"/>
  <c r="O349" i="3"/>
  <c r="K347" i="3"/>
  <c r="P347" i="3"/>
  <c r="U347" i="3"/>
  <c r="AD347" i="3"/>
  <c r="AI347" i="3"/>
  <c r="AN347" i="3"/>
  <c r="AS347" i="3"/>
  <c r="BB347" i="3"/>
  <c r="BG347" i="3"/>
  <c r="I347" i="3"/>
  <c r="O347" i="3"/>
  <c r="V347" i="3"/>
  <c r="AB347" i="3"/>
  <c r="AH347" i="3"/>
  <c r="AO347" i="3"/>
  <c r="AU347" i="3"/>
  <c r="BA347" i="3"/>
  <c r="BH347" i="3"/>
  <c r="L347" i="3"/>
  <c r="R347" i="3"/>
  <c r="X347" i="3"/>
  <c r="AY347" i="3"/>
  <c r="BE347" i="3"/>
  <c r="E346" i="3"/>
  <c r="F346" i="3"/>
  <c r="T346" i="3" s="1"/>
  <c r="N345" i="3"/>
  <c r="W345" i="3"/>
  <c r="BF343" i="3"/>
  <c r="AT343" i="3"/>
  <c r="AC343" i="3"/>
  <c r="Q343" i="3"/>
  <c r="AJ339" i="3"/>
  <c r="AA339" i="3"/>
  <c r="AR338" i="3"/>
  <c r="Z338" i="3"/>
  <c r="AF338" i="3"/>
  <c r="AL338" i="3"/>
  <c r="I337" i="3"/>
  <c r="R337" i="3"/>
  <c r="AB337" i="3"/>
  <c r="AG337" i="3"/>
  <c r="AP337" i="3"/>
  <c r="AU337" i="3"/>
  <c r="AZ337" i="3"/>
  <c r="BE337" i="3"/>
  <c r="J337" i="3"/>
  <c r="P337" i="3"/>
  <c r="V337" i="3"/>
  <c r="AC337" i="3"/>
  <c r="AI337" i="3"/>
  <c r="AN337" i="3"/>
  <c r="AT337" i="3"/>
  <c r="BA337" i="3"/>
  <c r="BG337" i="3"/>
  <c r="L337" i="3"/>
  <c r="AR334" i="3"/>
  <c r="Z334" i="3"/>
  <c r="AF334" i="3"/>
  <c r="AL334" i="3"/>
  <c r="N332" i="3"/>
  <c r="W332" i="3"/>
  <c r="Z331" i="3"/>
  <c r="AX331" i="3"/>
  <c r="AF331" i="3"/>
  <c r="BD331" i="3"/>
  <c r="I329" i="3"/>
  <c r="R329" i="3"/>
  <c r="AB329" i="3"/>
  <c r="AG329" i="3"/>
  <c r="AP329" i="3"/>
  <c r="AU329" i="3"/>
  <c r="AZ329" i="3"/>
  <c r="BE329" i="3"/>
  <c r="J329" i="3"/>
  <c r="O329" i="3"/>
  <c r="X329" i="3"/>
  <c r="AC329" i="3"/>
  <c r="AH329" i="3"/>
  <c r="AM329" i="3"/>
  <c r="AV329" i="3"/>
  <c r="BA329" i="3"/>
  <c r="BF329" i="3"/>
  <c r="J326" i="3"/>
  <c r="O326" i="3"/>
  <c r="X326" i="3"/>
  <c r="AC326" i="3"/>
  <c r="AH326" i="3"/>
  <c r="AM326" i="3"/>
  <c r="AV326" i="3"/>
  <c r="BA326" i="3"/>
  <c r="BF326" i="3"/>
  <c r="K326" i="3"/>
  <c r="P326" i="3"/>
  <c r="U326" i="3"/>
  <c r="AD326" i="3"/>
  <c r="AI326" i="3"/>
  <c r="AN326" i="3"/>
  <c r="AS326" i="3"/>
  <c r="BB326" i="3"/>
  <c r="BG326" i="3"/>
  <c r="E325" i="3"/>
  <c r="F325" i="3"/>
  <c r="T325" i="3" s="1"/>
  <c r="BF322" i="3"/>
  <c r="AT322" i="3"/>
  <c r="AG322" i="3"/>
  <c r="V322" i="3"/>
  <c r="Z322" i="3"/>
  <c r="AX322" i="3"/>
  <c r="BD322" i="3"/>
  <c r="AF322" i="3"/>
  <c r="AL322" i="3"/>
  <c r="AR322" i="3"/>
  <c r="BH321" i="3"/>
  <c r="AZ321" i="3"/>
  <c r="AO321" i="3"/>
  <c r="AB321" i="3"/>
  <c r="I320" i="3"/>
  <c r="R320" i="3"/>
  <c r="AB320" i="3"/>
  <c r="AG320" i="3"/>
  <c r="AP320" i="3"/>
  <c r="AU320" i="3"/>
  <c r="AZ320" i="3"/>
  <c r="BE320" i="3"/>
  <c r="K320" i="3"/>
  <c r="Q320" i="3"/>
  <c r="X320" i="3"/>
  <c r="AD320" i="3"/>
  <c r="AJ320" i="3"/>
  <c r="AO320" i="3"/>
  <c r="AV320" i="3"/>
  <c r="BB320" i="3"/>
  <c r="BH320" i="3"/>
  <c r="L320" i="3"/>
  <c r="E317" i="3"/>
  <c r="F317" i="3"/>
  <c r="T317" i="3" s="1"/>
  <c r="BF314" i="3"/>
  <c r="AT314" i="3"/>
  <c r="AG314" i="3"/>
  <c r="V314" i="3"/>
  <c r="Z314" i="3"/>
  <c r="AX314" i="3"/>
  <c r="BD314" i="3"/>
  <c r="AF314" i="3"/>
  <c r="AL314" i="3"/>
  <c r="AR314" i="3"/>
  <c r="BH313" i="3"/>
  <c r="AZ313" i="3"/>
  <c r="AO313" i="3"/>
  <c r="AB313" i="3"/>
  <c r="I312" i="3"/>
  <c r="R312" i="3"/>
  <c r="AB312" i="3"/>
  <c r="AG312" i="3"/>
  <c r="AP312" i="3"/>
  <c r="AU312" i="3"/>
  <c r="AZ312" i="3"/>
  <c r="BE312" i="3"/>
  <c r="K312" i="3"/>
  <c r="Q312" i="3"/>
  <c r="X312" i="3"/>
  <c r="AD312" i="3"/>
  <c r="AJ312" i="3"/>
  <c r="AO312" i="3"/>
  <c r="AV312" i="3"/>
  <c r="BB312" i="3"/>
  <c r="BH312" i="3"/>
  <c r="L312" i="3"/>
  <c r="E309" i="3"/>
  <c r="F309" i="3"/>
  <c r="T309" i="3" s="1"/>
  <c r="BF306" i="3"/>
  <c r="AT306" i="3"/>
  <c r="AG306" i="3"/>
  <c r="V306" i="3"/>
  <c r="Z306" i="3"/>
  <c r="AX306" i="3"/>
  <c r="BD306" i="3"/>
  <c r="AF306" i="3"/>
  <c r="AL306" i="3"/>
  <c r="AR306" i="3"/>
  <c r="BH305" i="3"/>
  <c r="AZ305" i="3"/>
  <c r="AO305" i="3"/>
  <c r="AB305" i="3"/>
  <c r="I304" i="3"/>
  <c r="R304" i="3"/>
  <c r="AB304" i="3"/>
  <c r="AG304" i="3"/>
  <c r="AP304" i="3"/>
  <c r="AU304" i="3"/>
  <c r="AZ304" i="3"/>
  <c r="BE304" i="3"/>
  <c r="K304" i="3"/>
  <c r="Q304" i="3"/>
  <c r="X304" i="3"/>
  <c r="AD304" i="3"/>
  <c r="AJ304" i="3"/>
  <c r="AO304" i="3"/>
  <c r="AV304" i="3"/>
  <c r="BB304" i="3"/>
  <c r="BH304" i="3"/>
  <c r="L304" i="3"/>
  <c r="E301" i="3"/>
  <c r="F301" i="3"/>
  <c r="T301" i="3" s="1"/>
  <c r="BF298" i="3"/>
  <c r="AT298" i="3"/>
  <c r="AG298" i="3"/>
  <c r="V298" i="3"/>
  <c r="Z298" i="3"/>
  <c r="AX298" i="3"/>
  <c r="BD298" i="3"/>
  <c r="AF298" i="3"/>
  <c r="AL298" i="3"/>
  <c r="AR298" i="3"/>
  <c r="BH297" i="3"/>
  <c r="AZ297" i="3"/>
  <c r="AO297" i="3"/>
  <c r="AB297" i="3"/>
  <c r="I296" i="3"/>
  <c r="R296" i="3"/>
  <c r="AB296" i="3"/>
  <c r="AG296" i="3"/>
  <c r="AP296" i="3"/>
  <c r="AU296" i="3"/>
  <c r="AZ296" i="3"/>
  <c r="BE296" i="3"/>
  <c r="K296" i="3"/>
  <c r="Q296" i="3"/>
  <c r="X296" i="3"/>
  <c r="AD296" i="3"/>
  <c r="AJ296" i="3"/>
  <c r="AO296" i="3"/>
  <c r="AV296" i="3"/>
  <c r="BB296" i="3"/>
  <c r="BH296" i="3"/>
  <c r="L296" i="3"/>
  <c r="E293" i="3"/>
  <c r="F293" i="3"/>
  <c r="T293" i="3" s="1"/>
  <c r="Z290" i="3"/>
  <c r="AX290" i="3"/>
  <c r="BD290" i="3"/>
  <c r="AF290" i="3"/>
  <c r="AL290" i="3"/>
  <c r="AR290" i="3"/>
  <c r="J285" i="3"/>
  <c r="O285" i="3"/>
  <c r="X285" i="3"/>
  <c r="AC285" i="3"/>
  <c r="AH285" i="3"/>
  <c r="AM285" i="3"/>
  <c r="AV285" i="3"/>
  <c r="BA285" i="3"/>
  <c r="BF285" i="3"/>
  <c r="K285" i="3"/>
  <c r="Q285" i="3"/>
  <c r="AD285" i="3"/>
  <c r="AJ285" i="3"/>
  <c r="AP285" i="3"/>
  <c r="L285" i="3"/>
  <c r="R285" i="3"/>
  <c r="AS285" i="3"/>
  <c r="AY285" i="3"/>
  <c r="BE285" i="3"/>
  <c r="U285" i="3"/>
  <c r="AA285" i="3"/>
  <c r="AG285" i="3"/>
  <c r="AN285" i="3"/>
  <c r="AT285" i="3"/>
  <c r="AZ285" i="3"/>
  <c r="BG285" i="3"/>
  <c r="Z282" i="3"/>
  <c r="AX282" i="3"/>
  <c r="BD282" i="3"/>
  <c r="AF282" i="3"/>
  <c r="AL282" i="3"/>
  <c r="AR282" i="3"/>
  <c r="J277" i="3"/>
  <c r="O277" i="3"/>
  <c r="X277" i="3"/>
  <c r="AC277" i="3"/>
  <c r="AH277" i="3"/>
  <c r="AM277" i="3"/>
  <c r="AV277" i="3"/>
  <c r="BA277" i="3"/>
  <c r="BF277" i="3"/>
  <c r="K277" i="3"/>
  <c r="Q277" i="3"/>
  <c r="AD277" i="3"/>
  <c r="AJ277" i="3"/>
  <c r="AP277" i="3"/>
  <c r="L277" i="3"/>
  <c r="R277" i="3"/>
  <c r="AS277" i="3"/>
  <c r="AY277" i="3"/>
  <c r="BE277" i="3"/>
  <c r="U277" i="3"/>
  <c r="AA277" i="3"/>
  <c r="AG277" i="3"/>
  <c r="AN277" i="3"/>
  <c r="AT277" i="3"/>
  <c r="AZ277" i="3"/>
  <c r="BG277" i="3"/>
  <c r="Z274" i="3"/>
  <c r="AX274" i="3"/>
  <c r="BD274" i="3"/>
  <c r="AF274" i="3"/>
  <c r="AL274" i="3"/>
  <c r="AR274" i="3"/>
  <c r="N329" i="3"/>
  <c r="W329" i="3"/>
  <c r="Z327" i="3"/>
  <c r="AX327" i="3"/>
  <c r="AF327" i="3"/>
  <c r="BD327" i="3"/>
  <c r="K322" i="3"/>
  <c r="P322" i="3"/>
  <c r="U322" i="3"/>
  <c r="AD322" i="3"/>
  <c r="AI322" i="3"/>
  <c r="AN322" i="3"/>
  <c r="AS322" i="3"/>
  <c r="BB322" i="3"/>
  <c r="BG322" i="3"/>
  <c r="J322" i="3"/>
  <c r="Q322" i="3"/>
  <c r="AC322" i="3"/>
  <c r="AJ322" i="3"/>
  <c r="AP322" i="3"/>
  <c r="AV322" i="3"/>
  <c r="L322" i="3"/>
  <c r="R322" i="3"/>
  <c r="X322" i="3"/>
  <c r="AY322" i="3"/>
  <c r="BE322" i="3"/>
  <c r="J321" i="3"/>
  <c r="O321" i="3"/>
  <c r="X321" i="3"/>
  <c r="AC321" i="3"/>
  <c r="AH321" i="3"/>
  <c r="AM321" i="3"/>
  <c r="AV321" i="3"/>
  <c r="BA321" i="3"/>
  <c r="BF321" i="3"/>
  <c r="K321" i="3"/>
  <c r="Q321" i="3"/>
  <c r="AD321" i="3"/>
  <c r="AJ321" i="3"/>
  <c r="AP321" i="3"/>
  <c r="L321" i="3"/>
  <c r="R321" i="3"/>
  <c r="AS321" i="3"/>
  <c r="AY321" i="3"/>
  <c r="BE321" i="3"/>
  <c r="AF319" i="3"/>
  <c r="BD319" i="3"/>
  <c r="Z319" i="3"/>
  <c r="AL319" i="3"/>
  <c r="K314" i="3"/>
  <c r="P314" i="3"/>
  <c r="U314" i="3"/>
  <c r="AD314" i="3"/>
  <c r="AI314" i="3"/>
  <c r="AN314" i="3"/>
  <c r="AS314" i="3"/>
  <c r="BB314" i="3"/>
  <c r="BG314" i="3"/>
  <c r="J314" i="3"/>
  <c r="Q314" i="3"/>
  <c r="AC314" i="3"/>
  <c r="AJ314" i="3"/>
  <c r="AP314" i="3"/>
  <c r="AV314" i="3"/>
  <c r="L314" i="3"/>
  <c r="R314" i="3"/>
  <c r="X314" i="3"/>
  <c r="AY314" i="3"/>
  <c r="BE314" i="3"/>
  <c r="J313" i="3"/>
  <c r="O313" i="3"/>
  <c r="X313" i="3"/>
  <c r="AC313" i="3"/>
  <c r="AH313" i="3"/>
  <c r="AM313" i="3"/>
  <c r="AV313" i="3"/>
  <c r="BA313" i="3"/>
  <c r="BF313" i="3"/>
  <c r="K313" i="3"/>
  <c r="Q313" i="3"/>
  <c r="AD313" i="3"/>
  <c r="AJ313" i="3"/>
  <c r="AP313" i="3"/>
  <c r="L313" i="3"/>
  <c r="R313" i="3"/>
  <c r="AS313" i="3"/>
  <c r="AY313" i="3"/>
  <c r="BE313" i="3"/>
  <c r="AF311" i="3"/>
  <c r="BD311" i="3"/>
  <c r="Z311" i="3"/>
  <c r="AL311" i="3"/>
  <c r="K306" i="3"/>
  <c r="P306" i="3"/>
  <c r="U306" i="3"/>
  <c r="AD306" i="3"/>
  <c r="AI306" i="3"/>
  <c r="AN306" i="3"/>
  <c r="AS306" i="3"/>
  <c r="BB306" i="3"/>
  <c r="BG306" i="3"/>
  <c r="J306" i="3"/>
  <c r="Q306" i="3"/>
  <c r="AC306" i="3"/>
  <c r="AJ306" i="3"/>
  <c r="AP306" i="3"/>
  <c r="AV306" i="3"/>
  <c r="L306" i="3"/>
  <c r="R306" i="3"/>
  <c r="X306" i="3"/>
  <c r="AY306" i="3"/>
  <c r="BE306" i="3"/>
  <c r="J305" i="3"/>
  <c r="O305" i="3"/>
  <c r="X305" i="3"/>
  <c r="AC305" i="3"/>
  <c r="AH305" i="3"/>
  <c r="AM305" i="3"/>
  <c r="AV305" i="3"/>
  <c r="BA305" i="3"/>
  <c r="BF305" i="3"/>
  <c r="K305" i="3"/>
  <c r="Q305" i="3"/>
  <c r="AD305" i="3"/>
  <c r="AJ305" i="3"/>
  <c r="AP305" i="3"/>
  <c r="L305" i="3"/>
  <c r="R305" i="3"/>
  <c r="AS305" i="3"/>
  <c r="AY305" i="3"/>
  <c r="BE305" i="3"/>
  <c r="AF303" i="3"/>
  <c r="BD303" i="3"/>
  <c r="Z303" i="3"/>
  <c r="AL303" i="3"/>
  <c r="K298" i="3"/>
  <c r="P298" i="3"/>
  <c r="U298" i="3"/>
  <c r="AD298" i="3"/>
  <c r="AI298" i="3"/>
  <c r="AN298" i="3"/>
  <c r="AS298" i="3"/>
  <c r="BB298" i="3"/>
  <c r="BG298" i="3"/>
  <c r="J298" i="3"/>
  <c r="Q298" i="3"/>
  <c r="AC298" i="3"/>
  <c r="AJ298" i="3"/>
  <c r="AP298" i="3"/>
  <c r="AV298" i="3"/>
  <c r="L298" i="3"/>
  <c r="R298" i="3"/>
  <c r="X298" i="3"/>
  <c r="AY298" i="3"/>
  <c r="BE298" i="3"/>
  <c r="J297" i="3"/>
  <c r="O297" i="3"/>
  <c r="X297" i="3"/>
  <c r="AC297" i="3"/>
  <c r="AH297" i="3"/>
  <c r="AM297" i="3"/>
  <c r="AV297" i="3"/>
  <c r="BA297" i="3"/>
  <c r="BF297" i="3"/>
  <c r="K297" i="3"/>
  <c r="Q297" i="3"/>
  <c r="AD297" i="3"/>
  <c r="AJ297" i="3"/>
  <c r="AP297" i="3"/>
  <c r="L297" i="3"/>
  <c r="R297" i="3"/>
  <c r="AS297" i="3"/>
  <c r="AY297" i="3"/>
  <c r="BE297" i="3"/>
  <c r="AF295" i="3"/>
  <c r="BD295" i="3"/>
  <c r="Z295" i="3"/>
  <c r="AL295" i="3"/>
  <c r="AF287" i="3"/>
  <c r="BD287" i="3"/>
  <c r="Z287" i="3"/>
  <c r="AL287" i="3"/>
  <c r="AR287" i="3"/>
  <c r="AF279" i="3"/>
  <c r="BD279" i="3"/>
  <c r="Z279" i="3"/>
  <c r="AL279" i="3"/>
  <c r="AR279" i="3"/>
  <c r="Z351" i="3"/>
  <c r="AX351" i="3"/>
  <c r="J350" i="3"/>
  <c r="O350" i="3"/>
  <c r="X350" i="3"/>
  <c r="AC350" i="3"/>
  <c r="AH350" i="3"/>
  <c r="AM350" i="3"/>
  <c r="AV350" i="3"/>
  <c r="BA350" i="3"/>
  <c r="BF350" i="3"/>
  <c r="AF348" i="3"/>
  <c r="BD348" i="3"/>
  <c r="Z347" i="3"/>
  <c r="AX347" i="3"/>
  <c r="J346" i="3"/>
  <c r="O346" i="3"/>
  <c r="X346" i="3"/>
  <c r="AC346" i="3"/>
  <c r="AH346" i="3"/>
  <c r="AM346" i="3"/>
  <c r="AV346" i="3"/>
  <c r="BA346" i="3"/>
  <c r="BF346" i="3"/>
  <c r="AF344" i="3"/>
  <c r="BD344" i="3"/>
  <c r="Z343" i="3"/>
  <c r="AX343" i="3"/>
  <c r="J342" i="3"/>
  <c r="O342" i="3"/>
  <c r="X342" i="3"/>
  <c r="AC342" i="3"/>
  <c r="AH342" i="3"/>
  <c r="AM342" i="3"/>
  <c r="AV342" i="3"/>
  <c r="BA342" i="3"/>
  <c r="BF342" i="3"/>
  <c r="AF340" i="3"/>
  <c r="BD340" i="3"/>
  <c r="Z339" i="3"/>
  <c r="AX339" i="3"/>
  <c r="J338" i="3"/>
  <c r="O338" i="3"/>
  <c r="X338" i="3"/>
  <c r="AC338" i="3"/>
  <c r="AH338" i="3"/>
  <c r="AM338" i="3"/>
  <c r="AV338" i="3"/>
  <c r="BA338" i="3"/>
  <c r="BF338" i="3"/>
  <c r="AF336" i="3"/>
  <c r="BD336" i="3"/>
  <c r="Z335" i="3"/>
  <c r="AX335" i="3"/>
  <c r="J334" i="3"/>
  <c r="O334" i="3"/>
  <c r="X334" i="3"/>
  <c r="AC334" i="3"/>
  <c r="AH334" i="3"/>
  <c r="AM334" i="3"/>
  <c r="AV334" i="3"/>
  <c r="BA334" i="3"/>
  <c r="BF334" i="3"/>
  <c r="N333" i="3"/>
  <c r="W333" i="3"/>
  <c r="AR331" i="3"/>
  <c r="AT330" i="3"/>
  <c r="AJ330" i="3"/>
  <c r="AA330" i="3"/>
  <c r="R330" i="3"/>
  <c r="AR330" i="3"/>
  <c r="Z330" i="3"/>
  <c r="AX330" i="3"/>
  <c r="BH329" i="3"/>
  <c r="AY329" i="3"/>
  <c r="AO329" i="3"/>
  <c r="AI329" i="3"/>
  <c r="P329" i="3"/>
  <c r="F329" i="3"/>
  <c r="T329" i="3" s="1"/>
  <c r="W327" i="3"/>
  <c r="BE326" i="3"/>
  <c r="AU326" i="3"/>
  <c r="AB326" i="3"/>
  <c r="L326" i="3"/>
  <c r="BB325" i="3"/>
  <c r="AS325" i="3"/>
  <c r="AJ325" i="3"/>
  <c r="AA325" i="3"/>
  <c r="I324" i="3"/>
  <c r="R324" i="3"/>
  <c r="AB324" i="3"/>
  <c r="AG324" i="3"/>
  <c r="AP324" i="3"/>
  <c r="AU324" i="3"/>
  <c r="AZ324" i="3"/>
  <c r="BE324" i="3"/>
  <c r="K324" i="3"/>
  <c r="Q324" i="3"/>
  <c r="X324" i="3"/>
  <c r="AD324" i="3"/>
  <c r="AJ324" i="3"/>
  <c r="AO324" i="3"/>
  <c r="AV324" i="3"/>
  <c r="BB324" i="3"/>
  <c r="BH324" i="3"/>
  <c r="L324" i="3"/>
  <c r="AZ322" i="3"/>
  <c r="AM322" i="3"/>
  <c r="AA322" i="3"/>
  <c r="O322" i="3"/>
  <c r="AU321" i="3"/>
  <c r="AI321" i="3"/>
  <c r="V321" i="3"/>
  <c r="I321" i="3"/>
  <c r="E321" i="3"/>
  <c r="F321" i="3"/>
  <c r="T321" i="3" s="1"/>
  <c r="AT320" i="3"/>
  <c r="AM320" i="3"/>
  <c r="V320" i="3"/>
  <c r="O320" i="3"/>
  <c r="BF318" i="3"/>
  <c r="AT318" i="3"/>
  <c r="AG318" i="3"/>
  <c r="V318" i="3"/>
  <c r="Z318" i="3"/>
  <c r="AX318" i="3"/>
  <c r="BD318" i="3"/>
  <c r="AF318" i="3"/>
  <c r="AL318" i="3"/>
  <c r="AR318" i="3"/>
  <c r="BH317" i="3"/>
  <c r="AZ317" i="3"/>
  <c r="AO317" i="3"/>
  <c r="AB317" i="3"/>
  <c r="I316" i="3"/>
  <c r="R316" i="3"/>
  <c r="AB316" i="3"/>
  <c r="AG316" i="3"/>
  <c r="AP316" i="3"/>
  <c r="AU316" i="3"/>
  <c r="AZ316" i="3"/>
  <c r="BE316" i="3"/>
  <c r="K316" i="3"/>
  <c r="Q316" i="3"/>
  <c r="X316" i="3"/>
  <c r="AD316" i="3"/>
  <c r="AJ316" i="3"/>
  <c r="AO316" i="3"/>
  <c r="AV316" i="3"/>
  <c r="BB316" i="3"/>
  <c r="BH316" i="3"/>
  <c r="L316" i="3"/>
  <c r="AZ314" i="3"/>
  <c r="AM314" i="3"/>
  <c r="AA314" i="3"/>
  <c r="O314" i="3"/>
  <c r="AU313" i="3"/>
  <c r="AI313" i="3"/>
  <c r="V313" i="3"/>
  <c r="I313" i="3"/>
  <c r="E313" i="3"/>
  <c r="F313" i="3"/>
  <c r="T313" i="3" s="1"/>
  <c r="AT312" i="3"/>
  <c r="AM312" i="3"/>
  <c r="V312" i="3"/>
  <c r="O312" i="3"/>
  <c r="BF310" i="3"/>
  <c r="AT310" i="3"/>
  <c r="AG310" i="3"/>
  <c r="V310" i="3"/>
  <c r="Z310" i="3"/>
  <c r="AX310" i="3"/>
  <c r="BD310" i="3"/>
  <c r="AF310" i="3"/>
  <c r="AL310" i="3"/>
  <c r="AR310" i="3"/>
  <c r="BH309" i="3"/>
  <c r="AZ309" i="3"/>
  <c r="AO309" i="3"/>
  <c r="AB309" i="3"/>
  <c r="I308" i="3"/>
  <c r="R308" i="3"/>
  <c r="AB308" i="3"/>
  <c r="AG308" i="3"/>
  <c r="AP308" i="3"/>
  <c r="AU308" i="3"/>
  <c r="AZ308" i="3"/>
  <c r="BE308" i="3"/>
  <c r="K308" i="3"/>
  <c r="Q308" i="3"/>
  <c r="X308" i="3"/>
  <c r="AD308" i="3"/>
  <c r="AJ308" i="3"/>
  <c r="AO308" i="3"/>
  <c r="AV308" i="3"/>
  <c r="BB308" i="3"/>
  <c r="BH308" i="3"/>
  <c r="L308" i="3"/>
  <c r="AZ306" i="3"/>
  <c r="AM306" i="3"/>
  <c r="AA306" i="3"/>
  <c r="O306" i="3"/>
  <c r="AU305" i="3"/>
  <c r="AI305" i="3"/>
  <c r="V305" i="3"/>
  <c r="I305" i="3"/>
  <c r="E305" i="3"/>
  <c r="F305" i="3"/>
  <c r="T305" i="3" s="1"/>
  <c r="AT304" i="3"/>
  <c r="AM304" i="3"/>
  <c r="V304" i="3"/>
  <c r="O304" i="3"/>
  <c r="BF302" i="3"/>
  <c r="AT302" i="3"/>
  <c r="AG302" i="3"/>
  <c r="V302" i="3"/>
  <c r="Z302" i="3"/>
  <c r="AX302" i="3"/>
  <c r="BD302" i="3"/>
  <c r="AF302" i="3"/>
  <c r="AL302" i="3"/>
  <c r="AR302" i="3"/>
  <c r="BH301" i="3"/>
  <c r="AZ301" i="3"/>
  <c r="AO301" i="3"/>
  <c r="AB301" i="3"/>
  <c r="I300" i="3"/>
  <c r="R300" i="3"/>
  <c r="AB300" i="3"/>
  <c r="AG300" i="3"/>
  <c r="AP300" i="3"/>
  <c r="AU300" i="3"/>
  <c r="AZ300" i="3"/>
  <c r="BE300" i="3"/>
  <c r="K300" i="3"/>
  <c r="Q300" i="3"/>
  <c r="X300" i="3"/>
  <c r="AD300" i="3"/>
  <c r="AJ300" i="3"/>
  <c r="AO300" i="3"/>
  <c r="AV300" i="3"/>
  <c r="BB300" i="3"/>
  <c r="BH300" i="3"/>
  <c r="L300" i="3"/>
  <c r="AZ298" i="3"/>
  <c r="AM298" i="3"/>
  <c r="AA298" i="3"/>
  <c r="O298" i="3"/>
  <c r="AU297" i="3"/>
  <c r="AI297" i="3"/>
  <c r="V297" i="3"/>
  <c r="I297" i="3"/>
  <c r="E297" i="3"/>
  <c r="F297" i="3"/>
  <c r="T297" i="3" s="1"/>
  <c r="AT296" i="3"/>
  <c r="AM296" i="3"/>
  <c r="V296" i="3"/>
  <c r="O296" i="3"/>
  <c r="BF294" i="3"/>
  <c r="AT294" i="3"/>
  <c r="AG294" i="3"/>
  <c r="V294" i="3"/>
  <c r="Z294" i="3"/>
  <c r="AX294" i="3"/>
  <c r="BD294" i="3"/>
  <c r="AF294" i="3"/>
  <c r="AL294" i="3"/>
  <c r="AR294" i="3"/>
  <c r="BH293" i="3"/>
  <c r="AZ293" i="3"/>
  <c r="AO293" i="3"/>
  <c r="AB293" i="3"/>
  <c r="I292" i="3"/>
  <c r="R292" i="3"/>
  <c r="AB292" i="3"/>
  <c r="AG292" i="3"/>
  <c r="AP292" i="3"/>
  <c r="AU292" i="3"/>
  <c r="AZ292" i="3"/>
  <c r="BE292" i="3"/>
  <c r="K292" i="3"/>
  <c r="Q292" i="3"/>
  <c r="X292" i="3"/>
  <c r="AD292" i="3"/>
  <c r="AJ292" i="3"/>
  <c r="AO292" i="3"/>
  <c r="AV292" i="3"/>
  <c r="BB292" i="3"/>
  <c r="BH292" i="3"/>
  <c r="L292" i="3"/>
  <c r="J289" i="3"/>
  <c r="O289" i="3"/>
  <c r="X289" i="3"/>
  <c r="AC289" i="3"/>
  <c r="AH289" i="3"/>
  <c r="AM289" i="3"/>
  <c r="AV289" i="3"/>
  <c r="BA289" i="3"/>
  <c r="BF289" i="3"/>
  <c r="K289" i="3"/>
  <c r="Q289" i="3"/>
  <c r="AD289" i="3"/>
  <c r="AJ289" i="3"/>
  <c r="AP289" i="3"/>
  <c r="L289" i="3"/>
  <c r="R289" i="3"/>
  <c r="AS289" i="3"/>
  <c r="AY289" i="3"/>
  <c r="BE289" i="3"/>
  <c r="U289" i="3"/>
  <c r="AA289" i="3"/>
  <c r="AG289" i="3"/>
  <c r="AN289" i="3"/>
  <c r="AT289" i="3"/>
  <c r="AZ289" i="3"/>
  <c r="BG289" i="3"/>
  <c r="Z286" i="3"/>
  <c r="AX286" i="3"/>
  <c r="BD286" i="3"/>
  <c r="AF286" i="3"/>
  <c r="AL286" i="3"/>
  <c r="AR286" i="3"/>
  <c r="BH285" i="3"/>
  <c r="AU285" i="3"/>
  <c r="V285" i="3"/>
  <c r="J281" i="3"/>
  <c r="O281" i="3"/>
  <c r="X281" i="3"/>
  <c r="AC281" i="3"/>
  <c r="AH281" i="3"/>
  <c r="AM281" i="3"/>
  <c r="AV281" i="3"/>
  <c r="BA281" i="3"/>
  <c r="BF281" i="3"/>
  <c r="K281" i="3"/>
  <c r="Q281" i="3"/>
  <c r="AD281" i="3"/>
  <c r="AJ281" i="3"/>
  <c r="AP281" i="3"/>
  <c r="L281" i="3"/>
  <c r="R281" i="3"/>
  <c r="AS281" i="3"/>
  <c r="AY281" i="3"/>
  <c r="BE281" i="3"/>
  <c r="U281" i="3"/>
  <c r="AA281" i="3"/>
  <c r="AG281" i="3"/>
  <c r="AN281" i="3"/>
  <c r="AT281" i="3"/>
  <c r="AZ281" i="3"/>
  <c r="BG281" i="3"/>
  <c r="Z278" i="3"/>
  <c r="AX278" i="3"/>
  <c r="BD278" i="3"/>
  <c r="AF278" i="3"/>
  <c r="AL278" i="3"/>
  <c r="AR278" i="3"/>
  <c r="BH277" i="3"/>
  <c r="AU277" i="3"/>
  <c r="V277" i="3"/>
  <c r="J273" i="3"/>
  <c r="O273" i="3"/>
  <c r="X273" i="3"/>
  <c r="AC273" i="3"/>
  <c r="AH273" i="3"/>
  <c r="AM273" i="3"/>
  <c r="AV273" i="3"/>
  <c r="BA273" i="3"/>
  <c r="BF273" i="3"/>
  <c r="K273" i="3"/>
  <c r="Q273" i="3"/>
  <c r="AD273" i="3"/>
  <c r="AJ273" i="3"/>
  <c r="AP273" i="3"/>
  <c r="L273" i="3"/>
  <c r="R273" i="3"/>
  <c r="AS273" i="3"/>
  <c r="AY273" i="3"/>
  <c r="BE273" i="3"/>
  <c r="U273" i="3"/>
  <c r="AA273" i="3"/>
  <c r="AG273" i="3"/>
  <c r="AN273" i="3"/>
  <c r="AT273" i="3"/>
  <c r="AZ273" i="3"/>
  <c r="BG273" i="3"/>
  <c r="N271" i="3"/>
  <c r="W271" i="3"/>
  <c r="AL331" i="3"/>
  <c r="J330" i="3"/>
  <c r="O330" i="3"/>
  <c r="X330" i="3"/>
  <c r="AC330" i="3"/>
  <c r="AH330" i="3"/>
  <c r="AM330" i="3"/>
  <c r="AV330" i="3"/>
  <c r="BA330" i="3"/>
  <c r="BF330" i="3"/>
  <c r="K330" i="3"/>
  <c r="P330" i="3"/>
  <c r="U330" i="3"/>
  <c r="AD330" i="3"/>
  <c r="AI330" i="3"/>
  <c r="AN330" i="3"/>
  <c r="AS330" i="3"/>
  <c r="BB330" i="3"/>
  <c r="BG330" i="3"/>
  <c r="BG329" i="3"/>
  <c r="AN329" i="3"/>
  <c r="V329" i="3"/>
  <c r="L329" i="3"/>
  <c r="AR327" i="3"/>
  <c r="AT326" i="3"/>
  <c r="AJ326" i="3"/>
  <c r="AA326" i="3"/>
  <c r="R326" i="3"/>
  <c r="I326" i="3"/>
  <c r="AR326" i="3"/>
  <c r="Z326" i="3"/>
  <c r="AX326" i="3"/>
  <c r="J325" i="3"/>
  <c r="O325" i="3"/>
  <c r="K325" i="3"/>
  <c r="Q325" i="3"/>
  <c r="AB325" i="3"/>
  <c r="AG325" i="3"/>
  <c r="AP325" i="3"/>
  <c r="AU325" i="3"/>
  <c r="AZ325" i="3"/>
  <c r="BE325" i="3"/>
  <c r="L325" i="3"/>
  <c r="R325" i="3"/>
  <c r="X325" i="3"/>
  <c r="AC325" i="3"/>
  <c r="AH325" i="3"/>
  <c r="AM325" i="3"/>
  <c r="AV325" i="3"/>
  <c r="BA325" i="3"/>
  <c r="BF325" i="3"/>
  <c r="AF323" i="3"/>
  <c r="BD323" i="3"/>
  <c r="Z323" i="3"/>
  <c r="AL323" i="3"/>
  <c r="BH322" i="3"/>
  <c r="AU322" i="3"/>
  <c r="AH322" i="3"/>
  <c r="BB321" i="3"/>
  <c r="AT321" i="3"/>
  <c r="AG321" i="3"/>
  <c r="U321" i="3"/>
  <c r="BA320" i="3"/>
  <c r="AS320" i="3"/>
  <c r="AC320" i="3"/>
  <c r="U320" i="3"/>
  <c r="J320" i="3"/>
  <c r="AX319" i="3"/>
  <c r="K318" i="3"/>
  <c r="P318" i="3"/>
  <c r="U318" i="3"/>
  <c r="AD318" i="3"/>
  <c r="AI318" i="3"/>
  <c r="AN318" i="3"/>
  <c r="AS318" i="3"/>
  <c r="BB318" i="3"/>
  <c r="BG318" i="3"/>
  <c r="J318" i="3"/>
  <c r="Q318" i="3"/>
  <c r="AC318" i="3"/>
  <c r="AJ318" i="3"/>
  <c r="AP318" i="3"/>
  <c r="AV318" i="3"/>
  <c r="L318" i="3"/>
  <c r="R318" i="3"/>
  <c r="X318" i="3"/>
  <c r="AY318" i="3"/>
  <c r="BE318" i="3"/>
  <c r="J317" i="3"/>
  <c r="O317" i="3"/>
  <c r="X317" i="3"/>
  <c r="AC317" i="3"/>
  <c r="AH317" i="3"/>
  <c r="AM317" i="3"/>
  <c r="AV317" i="3"/>
  <c r="BA317" i="3"/>
  <c r="BF317" i="3"/>
  <c r="K317" i="3"/>
  <c r="Q317" i="3"/>
  <c r="AD317" i="3"/>
  <c r="AJ317" i="3"/>
  <c r="AP317" i="3"/>
  <c r="L317" i="3"/>
  <c r="R317" i="3"/>
  <c r="AS317" i="3"/>
  <c r="AY317" i="3"/>
  <c r="BE317" i="3"/>
  <c r="AF315" i="3"/>
  <c r="BD315" i="3"/>
  <c r="Z315" i="3"/>
  <c r="AL315" i="3"/>
  <c r="BH314" i="3"/>
  <c r="AU314" i="3"/>
  <c r="AH314" i="3"/>
  <c r="BB313" i="3"/>
  <c r="AT313" i="3"/>
  <c r="AG313" i="3"/>
  <c r="U313" i="3"/>
  <c r="BA312" i="3"/>
  <c r="AS312" i="3"/>
  <c r="AC312" i="3"/>
  <c r="U312" i="3"/>
  <c r="J312" i="3"/>
  <c r="AX311" i="3"/>
  <c r="K310" i="3"/>
  <c r="P310" i="3"/>
  <c r="U310" i="3"/>
  <c r="AD310" i="3"/>
  <c r="AI310" i="3"/>
  <c r="AN310" i="3"/>
  <c r="AS310" i="3"/>
  <c r="BB310" i="3"/>
  <c r="BG310" i="3"/>
  <c r="J310" i="3"/>
  <c r="Q310" i="3"/>
  <c r="AC310" i="3"/>
  <c r="AJ310" i="3"/>
  <c r="AP310" i="3"/>
  <c r="AV310" i="3"/>
  <c r="L310" i="3"/>
  <c r="R310" i="3"/>
  <c r="X310" i="3"/>
  <c r="AY310" i="3"/>
  <c r="BE310" i="3"/>
  <c r="J309" i="3"/>
  <c r="O309" i="3"/>
  <c r="X309" i="3"/>
  <c r="AC309" i="3"/>
  <c r="AH309" i="3"/>
  <c r="AM309" i="3"/>
  <c r="AV309" i="3"/>
  <c r="BA309" i="3"/>
  <c r="BF309" i="3"/>
  <c r="K309" i="3"/>
  <c r="Q309" i="3"/>
  <c r="AD309" i="3"/>
  <c r="AJ309" i="3"/>
  <c r="AP309" i="3"/>
  <c r="L309" i="3"/>
  <c r="R309" i="3"/>
  <c r="AS309" i="3"/>
  <c r="AY309" i="3"/>
  <c r="BE309" i="3"/>
  <c r="AF307" i="3"/>
  <c r="BD307" i="3"/>
  <c r="Z307" i="3"/>
  <c r="AL307" i="3"/>
  <c r="BH306" i="3"/>
  <c r="AU306" i="3"/>
  <c r="AH306" i="3"/>
  <c r="BB305" i="3"/>
  <c r="AT305" i="3"/>
  <c r="AG305" i="3"/>
  <c r="U305" i="3"/>
  <c r="BA304" i="3"/>
  <c r="AS304" i="3"/>
  <c r="AC304" i="3"/>
  <c r="U304" i="3"/>
  <c r="J304" i="3"/>
  <c r="AX303" i="3"/>
  <c r="K302" i="3"/>
  <c r="P302" i="3"/>
  <c r="U302" i="3"/>
  <c r="AD302" i="3"/>
  <c r="AI302" i="3"/>
  <c r="AN302" i="3"/>
  <c r="AS302" i="3"/>
  <c r="BB302" i="3"/>
  <c r="BG302" i="3"/>
  <c r="J302" i="3"/>
  <c r="Q302" i="3"/>
  <c r="AC302" i="3"/>
  <c r="AJ302" i="3"/>
  <c r="AP302" i="3"/>
  <c r="AV302" i="3"/>
  <c r="L302" i="3"/>
  <c r="R302" i="3"/>
  <c r="X302" i="3"/>
  <c r="AY302" i="3"/>
  <c r="BE302" i="3"/>
  <c r="J301" i="3"/>
  <c r="O301" i="3"/>
  <c r="X301" i="3"/>
  <c r="AC301" i="3"/>
  <c r="AH301" i="3"/>
  <c r="AM301" i="3"/>
  <c r="AV301" i="3"/>
  <c r="BA301" i="3"/>
  <c r="BF301" i="3"/>
  <c r="K301" i="3"/>
  <c r="Q301" i="3"/>
  <c r="AD301" i="3"/>
  <c r="AJ301" i="3"/>
  <c r="AP301" i="3"/>
  <c r="L301" i="3"/>
  <c r="R301" i="3"/>
  <c r="AS301" i="3"/>
  <c r="AY301" i="3"/>
  <c r="BE301" i="3"/>
  <c r="AF299" i="3"/>
  <c r="BD299" i="3"/>
  <c r="Z299" i="3"/>
  <c r="AL299" i="3"/>
  <c r="BH298" i="3"/>
  <c r="AU298" i="3"/>
  <c r="AH298" i="3"/>
  <c r="BB297" i="3"/>
  <c r="AT297" i="3"/>
  <c r="AG297" i="3"/>
  <c r="U297" i="3"/>
  <c r="BA296" i="3"/>
  <c r="AS296" i="3"/>
  <c r="AC296" i="3"/>
  <c r="U296" i="3"/>
  <c r="J296" i="3"/>
  <c r="AX295" i="3"/>
  <c r="K294" i="3"/>
  <c r="P294" i="3"/>
  <c r="U294" i="3"/>
  <c r="AD294" i="3"/>
  <c r="AI294" i="3"/>
  <c r="AN294" i="3"/>
  <c r="AS294" i="3"/>
  <c r="BB294" i="3"/>
  <c r="BG294" i="3"/>
  <c r="J294" i="3"/>
  <c r="Q294" i="3"/>
  <c r="AC294" i="3"/>
  <c r="AJ294" i="3"/>
  <c r="AP294" i="3"/>
  <c r="AV294" i="3"/>
  <c r="L294" i="3"/>
  <c r="R294" i="3"/>
  <c r="X294" i="3"/>
  <c r="AY294" i="3"/>
  <c r="BE294" i="3"/>
  <c r="J293" i="3"/>
  <c r="O293" i="3"/>
  <c r="X293" i="3"/>
  <c r="AC293" i="3"/>
  <c r="AH293" i="3"/>
  <c r="AM293" i="3"/>
  <c r="AV293" i="3"/>
  <c r="BA293" i="3"/>
  <c r="BF293" i="3"/>
  <c r="K293" i="3"/>
  <c r="Q293" i="3"/>
  <c r="AD293" i="3"/>
  <c r="AJ293" i="3"/>
  <c r="AP293" i="3"/>
  <c r="L293" i="3"/>
  <c r="R293" i="3"/>
  <c r="AS293" i="3"/>
  <c r="AY293" i="3"/>
  <c r="BE293" i="3"/>
  <c r="AF291" i="3"/>
  <c r="BD291" i="3"/>
  <c r="Z291" i="3"/>
  <c r="AL291" i="3"/>
  <c r="AO285" i="3"/>
  <c r="P285" i="3"/>
  <c r="AF283" i="3"/>
  <c r="BD283" i="3"/>
  <c r="Z283" i="3"/>
  <c r="AL283" i="3"/>
  <c r="AR283" i="3"/>
  <c r="AO277" i="3"/>
  <c r="P277" i="3"/>
  <c r="AF275" i="3"/>
  <c r="BD275" i="3"/>
  <c r="Z275" i="3"/>
  <c r="AL275" i="3"/>
  <c r="AR275" i="3"/>
  <c r="J269" i="3"/>
  <c r="O269" i="3"/>
  <c r="X269" i="3"/>
  <c r="AC269" i="3"/>
  <c r="AH269" i="3"/>
  <c r="AM269" i="3"/>
  <c r="AV269" i="3"/>
  <c r="BA269" i="3"/>
  <c r="BF269" i="3"/>
  <c r="K269" i="3"/>
  <c r="P269" i="3"/>
  <c r="U269" i="3"/>
  <c r="AD269" i="3"/>
  <c r="AI269" i="3"/>
  <c r="AN269" i="3"/>
  <c r="AS269" i="3"/>
  <c r="BB269" i="3"/>
  <c r="BG269" i="3"/>
  <c r="N266" i="3"/>
  <c r="W266" i="3"/>
  <c r="I260" i="3"/>
  <c r="R260" i="3"/>
  <c r="AB260" i="3"/>
  <c r="AG260" i="3"/>
  <c r="AP260" i="3"/>
  <c r="AU260" i="3"/>
  <c r="AZ260" i="3"/>
  <c r="BE260" i="3"/>
  <c r="J260" i="3"/>
  <c r="O260" i="3"/>
  <c r="X260" i="3"/>
  <c r="AC260" i="3"/>
  <c r="AH260" i="3"/>
  <c r="AM260" i="3"/>
  <c r="AV260" i="3"/>
  <c r="BA260" i="3"/>
  <c r="BF260" i="3"/>
  <c r="K260" i="3"/>
  <c r="P260" i="3"/>
  <c r="U260" i="3"/>
  <c r="AD260" i="3"/>
  <c r="AI260" i="3"/>
  <c r="AN260" i="3"/>
  <c r="AS260" i="3"/>
  <c r="BB260" i="3"/>
  <c r="BG260" i="3"/>
  <c r="N252" i="3"/>
  <c r="W252" i="3"/>
  <c r="AR250" i="3"/>
  <c r="Z250" i="3"/>
  <c r="AF250" i="3"/>
  <c r="AL250" i="3"/>
  <c r="N237" i="3"/>
  <c r="W237" i="3"/>
  <c r="J226" i="3"/>
  <c r="O226" i="3"/>
  <c r="X226" i="3"/>
  <c r="AC226" i="3"/>
  <c r="AH226" i="3"/>
  <c r="AM226" i="3"/>
  <c r="AV226" i="3"/>
  <c r="BA226" i="3"/>
  <c r="BF226" i="3"/>
  <c r="K226" i="3"/>
  <c r="P226" i="3"/>
  <c r="U226" i="3"/>
  <c r="AD226" i="3"/>
  <c r="AI226" i="3"/>
  <c r="AN226" i="3"/>
  <c r="AS226" i="3"/>
  <c r="BB226" i="3"/>
  <c r="BG226" i="3"/>
  <c r="I226" i="3"/>
  <c r="R226" i="3"/>
  <c r="AA226" i="3"/>
  <c r="AJ226" i="3"/>
  <c r="AT226" i="3"/>
  <c r="L226" i="3"/>
  <c r="AB226" i="3"/>
  <c r="AU226" i="3"/>
  <c r="BE226" i="3"/>
  <c r="V226" i="3"/>
  <c r="AO226" i="3"/>
  <c r="AY226" i="3"/>
  <c r="BH226" i="3"/>
  <c r="E224" i="3"/>
  <c r="F224" i="3"/>
  <c r="T224" i="3" s="1"/>
  <c r="E213" i="3"/>
  <c r="F213" i="3"/>
  <c r="T213" i="3" s="1"/>
  <c r="K290" i="3"/>
  <c r="P290" i="3"/>
  <c r="U290" i="3"/>
  <c r="AD290" i="3"/>
  <c r="AI290" i="3"/>
  <c r="AN290" i="3"/>
  <c r="AS290" i="3"/>
  <c r="BB290" i="3"/>
  <c r="BG290" i="3"/>
  <c r="I288" i="3"/>
  <c r="R288" i="3"/>
  <c r="AB288" i="3"/>
  <c r="AG288" i="3"/>
  <c r="AP288" i="3"/>
  <c r="AU288" i="3"/>
  <c r="AZ288" i="3"/>
  <c r="BE288" i="3"/>
  <c r="K286" i="3"/>
  <c r="P286" i="3"/>
  <c r="U286" i="3"/>
  <c r="AD286" i="3"/>
  <c r="AI286" i="3"/>
  <c r="AN286" i="3"/>
  <c r="AS286" i="3"/>
  <c r="BB286" i="3"/>
  <c r="BG286" i="3"/>
  <c r="I284" i="3"/>
  <c r="R284" i="3"/>
  <c r="AB284" i="3"/>
  <c r="AG284" i="3"/>
  <c r="AP284" i="3"/>
  <c r="AU284" i="3"/>
  <c r="AZ284" i="3"/>
  <c r="BE284" i="3"/>
  <c r="K282" i="3"/>
  <c r="P282" i="3"/>
  <c r="U282" i="3"/>
  <c r="AD282" i="3"/>
  <c r="AI282" i="3"/>
  <c r="AN282" i="3"/>
  <c r="AS282" i="3"/>
  <c r="BB282" i="3"/>
  <c r="BG282" i="3"/>
  <c r="I280" i="3"/>
  <c r="R280" i="3"/>
  <c r="AB280" i="3"/>
  <c r="AG280" i="3"/>
  <c r="AP280" i="3"/>
  <c r="AU280" i="3"/>
  <c r="AZ280" i="3"/>
  <c r="BE280" i="3"/>
  <c r="K278" i="3"/>
  <c r="P278" i="3"/>
  <c r="U278" i="3"/>
  <c r="AD278" i="3"/>
  <c r="AI278" i="3"/>
  <c r="AN278" i="3"/>
  <c r="AS278" i="3"/>
  <c r="BB278" i="3"/>
  <c r="BG278" i="3"/>
  <c r="I276" i="3"/>
  <c r="R276" i="3"/>
  <c r="AB276" i="3"/>
  <c r="AG276" i="3"/>
  <c r="AP276" i="3"/>
  <c r="AU276" i="3"/>
  <c r="AZ276" i="3"/>
  <c r="BE276" i="3"/>
  <c r="K274" i="3"/>
  <c r="P274" i="3"/>
  <c r="U274" i="3"/>
  <c r="AD274" i="3"/>
  <c r="AI274" i="3"/>
  <c r="AN274" i="3"/>
  <c r="AS274" i="3"/>
  <c r="BB274" i="3"/>
  <c r="BG274" i="3"/>
  <c r="I272" i="3"/>
  <c r="R272" i="3"/>
  <c r="AB272" i="3"/>
  <c r="AG272" i="3"/>
  <c r="AP272" i="3"/>
  <c r="AU272" i="3"/>
  <c r="AZ272" i="3"/>
  <c r="BE272" i="3"/>
  <c r="AT269" i="3"/>
  <c r="AJ269" i="3"/>
  <c r="AA269" i="3"/>
  <c r="Q269" i="3"/>
  <c r="AR265" i="3"/>
  <c r="Z265" i="3"/>
  <c r="AX265" i="3"/>
  <c r="AF265" i="3"/>
  <c r="BD265" i="3"/>
  <c r="N263" i="3"/>
  <c r="W263" i="3"/>
  <c r="AY260" i="3"/>
  <c r="N260" i="3"/>
  <c r="W260" i="3"/>
  <c r="AR257" i="3"/>
  <c r="Z257" i="3"/>
  <c r="AX257" i="3"/>
  <c r="AF257" i="3"/>
  <c r="BD257" i="3"/>
  <c r="AR254" i="3"/>
  <c r="Z254" i="3"/>
  <c r="AF254" i="3"/>
  <c r="AL254" i="3"/>
  <c r="BD250" i="3"/>
  <c r="AR238" i="3"/>
  <c r="Z238" i="3"/>
  <c r="AF238" i="3"/>
  <c r="AL238" i="3"/>
  <c r="N232" i="3"/>
  <c r="W232" i="3"/>
  <c r="AP226" i="3"/>
  <c r="J202" i="3"/>
  <c r="O202" i="3"/>
  <c r="X202" i="3"/>
  <c r="AC202" i="3"/>
  <c r="AH202" i="3"/>
  <c r="AM202" i="3"/>
  <c r="AV202" i="3"/>
  <c r="BA202" i="3"/>
  <c r="BF202" i="3"/>
  <c r="I202" i="3"/>
  <c r="R202" i="3"/>
  <c r="AB202" i="3"/>
  <c r="AG202" i="3"/>
  <c r="AP202" i="3"/>
  <c r="AU202" i="3"/>
  <c r="AZ202" i="3"/>
  <c r="BE202" i="3"/>
  <c r="Q202" i="3"/>
  <c r="AA202" i="3"/>
  <c r="AJ202" i="3"/>
  <c r="AY202" i="3"/>
  <c r="BH202" i="3"/>
  <c r="U202" i="3"/>
  <c r="AO202" i="3"/>
  <c r="L202" i="3"/>
  <c r="AS202" i="3"/>
  <c r="P202" i="3"/>
  <c r="V202" i="3"/>
  <c r="AI202" i="3"/>
  <c r="AT202" i="3"/>
  <c r="BG202" i="3"/>
  <c r="AN202" i="3"/>
  <c r="AD202" i="3"/>
  <c r="N201" i="3"/>
  <c r="W201" i="3"/>
  <c r="BE328" i="3"/>
  <c r="AZ328" i="3"/>
  <c r="AU328" i="3"/>
  <c r="AP328" i="3"/>
  <c r="AG328" i="3"/>
  <c r="AB328" i="3"/>
  <c r="R328" i="3"/>
  <c r="AL321" i="3"/>
  <c r="AF321" i="3"/>
  <c r="Z321" i="3"/>
  <c r="AL317" i="3"/>
  <c r="AF317" i="3"/>
  <c r="Z317" i="3"/>
  <c r="AL313" i="3"/>
  <c r="AF313" i="3"/>
  <c r="Z313" i="3"/>
  <c r="AL309" i="3"/>
  <c r="AF309" i="3"/>
  <c r="Z309" i="3"/>
  <c r="AL305" i="3"/>
  <c r="AF305" i="3"/>
  <c r="Z305" i="3"/>
  <c r="AL301" i="3"/>
  <c r="AF301" i="3"/>
  <c r="Z301" i="3"/>
  <c r="AL297" i="3"/>
  <c r="AF297" i="3"/>
  <c r="Z297" i="3"/>
  <c r="AL293" i="3"/>
  <c r="AF293" i="3"/>
  <c r="Z293" i="3"/>
  <c r="BE290" i="3"/>
  <c r="AY290" i="3"/>
  <c r="X290" i="3"/>
  <c r="R290" i="3"/>
  <c r="L290" i="3"/>
  <c r="AL289" i="3"/>
  <c r="AF289" i="3"/>
  <c r="Z289" i="3"/>
  <c r="F289" i="3"/>
  <c r="T289" i="3" s="1"/>
  <c r="L288" i="3"/>
  <c r="BE286" i="3"/>
  <c r="AY286" i="3"/>
  <c r="X286" i="3"/>
  <c r="R286" i="3"/>
  <c r="L286" i="3"/>
  <c r="AL285" i="3"/>
  <c r="AF285" i="3"/>
  <c r="Z285" i="3"/>
  <c r="F285" i="3"/>
  <c r="T285" i="3" s="1"/>
  <c r="L284" i="3"/>
  <c r="BE282" i="3"/>
  <c r="AY282" i="3"/>
  <c r="X282" i="3"/>
  <c r="R282" i="3"/>
  <c r="L282" i="3"/>
  <c r="AL281" i="3"/>
  <c r="AF281" i="3"/>
  <c r="Z281" i="3"/>
  <c r="F281" i="3"/>
  <c r="T281" i="3" s="1"/>
  <c r="L280" i="3"/>
  <c r="BE278" i="3"/>
  <c r="AY278" i="3"/>
  <c r="X278" i="3"/>
  <c r="R278" i="3"/>
  <c r="L278" i="3"/>
  <c r="AL277" i="3"/>
  <c r="AF277" i="3"/>
  <c r="Z277" i="3"/>
  <c r="F277" i="3"/>
  <c r="T277" i="3" s="1"/>
  <c r="L276" i="3"/>
  <c r="BE274" i="3"/>
  <c r="AY274" i="3"/>
  <c r="X274" i="3"/>
  <c r="R274" i="3"/>
  <c r="L274" i="3"/>
  <c r="AL273" i="3"/>
  <c r="AF273" i="3"/>
  <c r="Z273" i="3"/>
  <c r="F273" i="3"/>
  <c r="T273" i="3" s="1"/>
  <c r="L272" i="3"/>
  <c r="AZ269" i="3"/>
  <c r="AP269" i="3"/>
  <c r="AG269" i="3"/>
  <c r="W269" i="3"/>
  <c r="I268" i="3"/>
  <c r="R268" i="3"/>
  <c r="AB268" i="3"/>
  <c r="AG268" i="3"/>
  <c r="AP268" i="3"/>
  <c r="AU268" i="3"/>
  <c r="AZ268" i="3"/>
  <c r="BE268" i="3"/>
  <c r="J268" i="3"/>
  <c r="O268" i="3"/>
  <c r="X268" i="3"/>
  <c r="AC268" i="3"/>
  <c r="AH268" i="3"/>
  <c r="AM268" i="3"/>
  <c r="AV268" i="3"/>
  <c r="BA268" i="3"/>
  <c r="BF268" i="3"/>
  <c r="I264" i="3"/>
  <c r="R264" i="3"/>
  <c r="AB264" i="3"/>
  <c r="AG264" i="3"/>
  <c r="AP264" i="3"/>
  <c r="AU264" i="3"/>
  <c r="AZ264" i="3"/>
  <c r="BE264" i="3"/>
  <c r="J264" i="3"/>
  <c r="O264" i="3"/>
  <c r="X264" i="3"/>
  <c r="AC264" i="3"/>
  <c r="AH264" i="3"/>
  <c r="AM264" i="3"/>
  <c r="AV264" i="3"/>
  <c r="BA264" i="3"/>
  <c r="BF264" i="3"/>
  <c r="K264" i="3"/>
  <c r="P264" i="3"/>
  <c r="U264" i="3"/>
  <c r="AD264" i="3"/>
  <c r="AI264" i="3"/>
  <c r="AN264" i="3"/>
  <c r="AS264" i="3"/>
  <c r="BB264" i="3"/>
  <c r="BG264" i="3"/>
  <c r="F263" i="3"/>
  <c r="T263" i="3" s="1"/>
  <c r="N262" i="3"/>
  <c r="W262" i="3"/>
  <c r="AJ260" i="3"/>
  <c r="V260" i="3"/>
  <c r="I256" i="3"/>
  <c r="R256" i="3"/>
  <c r="AB256" i="3"/>
  <c r="AG256" i="3"/>
  <c r="AP256" i="3"/>
  <c r="AU256" i="3"/>
  <c r="AZ256" i="3"/>
  <c r="BE256" i="3"/>
  <c r="J256" i="3"/>
  <c r="O256" i="3"/>
  <c r="X256" i="3"/>
  <c r="AC256" i="3"/>
  <c r="AH256" i="3"/>
  <c r="AM256" i="3"/>
  <c r="AV256" i="3"/>
  <c r="BA256" i="3"/>
  <c r="BF256" i="3"/>
  <c r="K256" i="3"/>
  <c r="P256" i="3"/>
  <c r="U256" i="3"/>
  <c r="AD256" i="3"/>
  <c r="AI256" i="3"/>
  <c r="AN256" i="3"/>
  <c r="AS256" i="3"/>
  <c r="BB256" i="3"/>
  <c r="BG256" i="3"/>
  <c r="W255" i="3"/>
  <c r="BD254" i="3"/>
  <c r="AR242" i="3"/>
  <c r="Z242" i="3"/>
  <c r="AF242" i="3"/>
  <c r="AL242" i="3"/>
  <c r="BD238" i="3"/>
  <c r="F232" i="3"/>
  <c r="T232" i="3" s="1"/>
  <c r="N227" i="3"/>
  <c r="W227" i="3"/>
  <c r="AG226" i="3"/>
  <c r="Q226" i="3"/>
  <c r="E220" i="3"/>
  <c r="F220" i="3"/>
  <c r="T220" i="3" s="1"/>
  <c r="I219" i="3"/>
  <c r="R219" i="3"/>
  <c r="AB219" i="3"/>
  <c r="AG219" i="3"/>
  <c r="AP219" i="3"/>
  <c r="AU219" i="3"/>
  <c r="AZ219" i="3"/>
  <c r="BE219" i="3"/>
  <c r="J219" i="3"/>
  <c r="P219" i="3"/>
  <c r="V219" i="3"/>
  <c r="AC219" i="3"/>
  <c r="AI219" i="3"/>
  <c r="AN219" i="3"/>
  <c r="AT219" i="3"/>
  <c r="BA219" i="3"/>
  <c r="BG219" i="3"/>
  <c r="K219" i="3"/>
  <c r="Q219" i="3"/>
  <c r="X219" i="3"/>
  <c r="AD219" i="3"/>
  <c r="AJ219" i="3"/>
  <c r="AO219" i="3"/>
  <c r="AV219" i="3"/>
  <c r="BB219" i="3"/>
  <c r="BH219" i="3"/>
  <c r="L219" i="3"/>
  <c r="U219" i="3"/>
  <c r="AH219" i="3"/>
  <c r="AS219" i="3"/>
  <c r="BF219" i="3"/>
  <c r="BD332" i="3"/>
  <c r="N324" i="3"/>
  <c r="W324" i="3"/>
  <c r="N320" i="3"/>
  <c r="W320" i="3"/>
  <c r="N316" i="3"/>
  <c r="W316" i="3"/>
  <c r="N308" i="3"/>
  <c r="W308" i="3"/>
  <c r="N304" i="3"/>
  <c r="W304" i="3"/>
  <c r="N300" i="3"/>
  <c r="W300" i="3"/>
  <c r="N296" i="3"/>
  <c r="W296" i="3"/>
  <c r="N292" i="3"/>
  <c r="AV290" i="3"/>
  <c r="AP290" i="3"/>
  <c r="AJ290" i="3"/>
  <c r="AC290" i="3"/>
  <c r="Q290" i="3"/>
  <c r="J290" i="3"/>
  <c r="BH288" i="3"/>
  <c r="BB288" i="3"/>
  <c r="AV288" i="3"/>
  <c r="AO288" i="3"/>
  <c r="AJ288" i="3"/>
  <c r="AD288" i="3"/>
  <c r="X288" i="3"/>
  <c r="Q288" i="3"/>
  <c r="K288" i="3"/>
  <c r="N288" i="3"/>
  <c r="W288" i="3"/>
  <c r="AV286" i="3"/>
  <c r="AP286" i="3"/>
  <c r="AJ286" i="3"/>
  <c r="AC286" i="3"/>
  <c r="Q286" i="3"/>
  <c r="J286" i="3"/>
  <c r="BH284" i="3"/>
  <c r="BB284" i="3"/>
  <c r="AV284" i="3"/>
  <c r="AO284" i="3"/>
  <c r="AJ284" i="3"/>
  <c r="AD284" i="3"/>
  <c r="X284" i="3"/>
  <c r="Q284" i="3"/>
  <c r="K284" i="3"/>
  <c r="AV282" i="3"/>
  <c r="AP282" i="3"/>
  <c r="AJ282" i="3"/>
  <c r="AC282" i="3"/>
  <c r="Q282" i="3"/>
  <c r="J282" i="3"/>
  <c r="BH280" i="3"/>
  <c r="BB280" i="3"/>
  <c r="AV280" i="3"/>
  <c r="AO280" i="3"/>
  <c r="AJ280" i="3"/>
  <c r="AD280" i="3"/>
  <c r="X280" i="3"/>
  <c r="Q280" i="3"/>
  <c r="K280" i="3"/>
  <c r="N280" i="3"/>
  <c r="W280" i="3"/>
  <c r="AV278" i="3"/>
  <c r="AP278" i="3"/>
  <c r="AJ278" i="3"/>
  <c r="AC278" i="3"/>
  <c r="Q278" i="3"/>
  <c r="J278" i="3"/>
  <c r="BH276" i="3"/>
  <c r="BB276" i="3"/>
  <c r="AV276" i="3"/>
  <c r="AO276" i="3"/>
  <c r="AJ276" i="3"/>
  <c r="AD276" i="3"/>
  <c r="X276" i="3"/>
  <c r="Q276" i="3"/>
  <c r="K276" i="3"/>
  <c r="N276" i="3"/>
  <c r="W276" i="3"/>
  <c r="AV274" i="3"/>
  <c r="AP274" i="3"/>
  <c r="AJ274" i="3"/>
  <c r="AC274" i="3"/>
  <c r="Q274" i="3"/>
  <c r="J274" i="3"/>
  <c r="BH272" i="3"/>
  <c r="BB272" i="3"/>
  <c r="AV272" i="3"/>
  <c r="AO272" i="3"/>
  <c r="AJ272" i="3"/>
  <c r="AD272" i="3"/>
  <c r="X272" i="3"/>
  <c r="Q272" i="3"/>
  <c r="K272" i="3"/>
  <c r="N272" i="3"/>
  <c r="W272" i="3"/>
  <c r="Z270" i="3"/>
  <c r="AX270" i="3"/>
  <c r="AF270" i="3"/>
  <c r="BD270" i="3"/>
  <c r="BH269" i="3"/>
  <c r="AY269" i="3"/>
  <c r="AO269" i="3"/>
  <c r="V269" i="3"/>
  <c r="L269" i="3"/>
  <c r="AR269" i="3"/>
  <c r="Z269" i="3"/>
  <c r="AX269" i="3"/>
  <c r="N264" i="3"/>
  <c r="W264" i="3"/>
  <c r="AR261" i="3"/>
  <c r="Z261" i="3"/>
  <c r="AX261" i="3"/>
  <c r="AF261" i="3"/>
  <c r="BD261" i="3"/>
  <c r="BH260" i="3"/>
  <c r="AT260" i="3"/>
  <c r="Q260" i="3"/>
  <c r="N256" i="3"/>
  <c r="W256" i="3"/>
  <c r="AX250" i="3"/>
  <c r="N249" i="3"/>
  <c r="W249" i="3"/>
  <c r="N248" i="3"/>
  <c r="W248" i="3"/>
  <c r="AR246" i="3"/>
  <c r="Z246" i="3"/>
  <c r="AF246" i="3"/>
  <c r="AL246" i="3"/>
  <c r="E233" i="3"/>
  <c r="F233" i="3"/>
  <c r="T233" i="3" s="1"/>
  <c r="Z231" i="3"/>
  <c r="AX231" i="3"/>
  <c r="AF231" i="3"/>
  <c r="BD231" i="3"/>
  <c r="AL231" i="3"/>
  <c r="AR231" i="3"/>
  <c r="I229" i="3"/>
  <c r="R229" i="3"/>
  <c r="AB229" i="3"/>
  <c r="AG229" i="3"/>
  <c r="AP229" i="3"/>
  <c r="AU229" i="3"/>
  <c r="AZ229" i="3"/>
  <c r="BE229" i="3"/>
  <c r="J229" i="3"/>
  <c r="O229" i="3"/>
  <c r="X229" i="3"/>
  <c r="AC229" i="3"/>
  <c r="AH229" i="3"/>
  <c r="AM229" i="3"/>
  <c r="AV229" i="3"/>
  <c r="BA229" i="3"/>
  <c r="BF229" i="3"/>
  <c r="L229" i="3"/>
  <c r="V229" i="3"/>
  <c r="AN229" i="3"/>
  <c r="BG229" i="3"/>
  <c r="P229" i="3"/>
  <c r="AI229" i="3"/>
  <c r="AO229" i="3"/>
  <c r="AY229" i="3"/>
  <c r="BH229" i="3"/>
  <c r="Q229" i="3"/>
  <c r="AA229" i="3"/>
  <c r="AJ229" i="3"/>
  <c r="AS229" i="3"/>
  <c r="BB229" i="3"/>
  <c r="K217" i="3"/>
  <c r="P217" i="3"/>
  <c r="U217" i="3"/>
  <c r="AD217" i="3"/>
  <c r="AI217" i="3"/>
  <c r="AN217" i="3"/>
  <c r="AS217" i="3"/>
  <c r="BB217" i="3"/>
  <c r="BG217" i="3"/>
  <c r="I217" i="3"/>
  <c r="O217" i="3"/>
  <c r="V217" i="3"/>
  <c r="AB217" i="3"/>
  <c r="AH217" i="3"/>
  <c r="AO217" i="3"/>
  <c r="AU217" i="3"/>
  <c r="BA217" i="3"/>
  <c r="BH217" i="3"/>
  <c r="J217" i="3"/>
  <c r="Q217" i="3"/>
  <c r="AC217" i="3"/>
  <c r="AJ217" i="3"/>
  <c r="AP217" i="3"/>
  <c r="AV217" i="3"/>
  <c r="L217" i="3"/>
  <c r="R217" i="3"/>
  <c r="X217" i="3"/>
  <c r="AY217" i="3"/>
  <c r="BE217" i="3"/>
  <c r="AG217" i="3"/>
  <c r="AT217" i="3"/>
  <c r="AZ217" i="3"/>
  <c r="J207" i="3"/>
  <c r="O207" i="3"/>
  <c r="X207" i="3"/>
  <c r="AC207" i="3"/>
  <c r="AH207" i="3"/>
  <c r="AM207" i="3"/>
  <c r="AV207" i="3"/>
  <c r="BA207" i="3"/>
  <c r="BF207" i="3"/>
  <c r="K207" i="3"/>
  <c r="Q207" i="3"/>
  <c r="AD207" i="3"/>
  <c r="AJ207" i="3"/>
  <c r="AP207" i="3"/>
  <c r="L207" i="3"/>
  <c r="U207" i="3"/>
  <c r="AB207" i="3"/>
  <c r="AT207" i="3"/>
  <c r="AZ207" i="3"/>
  <c r="BG207" i="3"/>
  <c r="V207" i="3"/>
  <c r="AN207" i="3"/>
  <c r="AU207" i="3"/>
  <c r="BB207" i="3"/>
  <c r="BH207" i="3"/>
  <c r="P207" i="3"/>
  <c r="AG207" i="3"/>
  <c r="AO207" i="3"/>
  <c r="AA207" i="3"/>
  <c r="AS207" i="3"/>
  <c r="BE207" i="3"/>
  <c r="I207" i="3"/>
  <c r="BB202" i="3"/>
  <c r="Z255" i="3"/>
  <c r="AX255" i="3"/>
  <c r="J254" i="3"/>
  <c r="O254" i="3"/>
  <c r="X254" i="3"/>
  <c r="AC254" i="3"/>
  <c r="AH254" i="3"/>
  <c r="AM254" i="3"/>
  <c r="AV254" i="3"/>
  <c r="BA254" i="3"/>
  <c r="BF254" i="3"/>
  <c r="AF252" i="3"/>
  <c r="BD252" i="3"/>
  <c r="Z251" i="3"/>
  <c r="AX251" i="3"/>
  <c r="J250" i="3"/>
  <c r="O250" i="3"/>
  <c r="X250" i="3"/>
  <c r="AC250" i="3"/>
  <c r="AH250" i="3"/>
  <c r="AM250" i="3"/>
  <c r="AV250" i="3"/>
  <c r="BA250" i="3"/>
  <c r="BF250" i="3"/>
  <c r="AF248" i="3"/>
  <c r="BD248" i="3"/>
  <c r="Z247" i="3"/>
  <c r="AX247" i="3"/>
  <c r="J246" i="3"/>
  <c r="O246" i="3"/>
  <c r="X246" i="3"/>
  <c r="AC246" i="3"/>
  <c r="AH246" i="3"/>
  <c r="AM246" i="3"/>
  <c r="AV246" i="3"/>
  <c r="BA246" i="3"/>
  <c r="BF246" i="3"/>
  <c r="AF244" i="3"/>
  <c r="BD244" i="3"/>
  <c r="Z243" i="3"/>
  <c r="AX243" i="3"/>
  <c r="J242" i="3"/>
  <c r="O242" i="3"/>
  <c r="X242" i="3"/>
  <c r="AC242" i="3"/>
  <c r="AH242" i="3"/>
  <c r="AM242" i="3"/>
  <c r="AV242" i="3"/>
  <c r="BA242" i="3"/>
  <c r="BF242" i="3"/>
  <c r="AF240" i="3"/>
  <c r="BD240" i="3"/>
  <c r="Z239" i="3"/>
  <c r="AX239" i="3"/>
  <c r="J238" i="3"/>
  <c r="O238" i="3"/>
  <c r="X238" i="3"/>
  <c r="AC238" i="3"/>
  <c r="AH238" i="3"/>
  <c r="AM238" i="3"/>
  <c r="AV238" i="3"/>
  <c r="BA238" i="3"/>
  <c r="BF238" i="3"/>
  <c r="AF236" i="3"/>
  <c r="BD236" i="3"/>
  <c r="Z235" i="3"/>
  <c r="AX235" i="3"/>
  <c r="N229" i="3"/>
  <c r="W229" i="3"/>
  <c r="Z227" i="3"/>
  <c r="AX227" i="3"/>
  <c r="AF227" i="3"/>
  <c r="BD227" i="3"/>
  <c r="I225" i="3"/>
  <c r="R225" i="3"/>
  <c r="AB225" i="3"/>
  <c r="AG225" i="3"/>
  <c r="AP225" i="3"/>
  <c r="AU225" i="3"/>
  <c r="AZ225" i="3"/>
  <c r="BE225" i="3"/>
  <c r="J225" i="3"/>
  <c r="O225" i="3"/>
  <c r="X225" i="3"/>
  <c r="AC225" i="3"/>
  <c r="AH225" i="3"/>
  <c r="AM225" i="3"/>
  <c r="AV225" i="3"/>
  <c r="BA225" i="3"/>
  <c r="BF225" i="3"/>
  <c r="I223" i="3"/>
  <c r="R223" i="3"/>
  <c r="AB223" i="3"/>
  <c r="AG223" i="3"/>
  <c r="AP223" i="3"/>
  <c r="AU223" i="3"/>
  <c r="AZ223" i="3"/>
  <c r="BE223" i="3"/>
  <c r="J223" i="3"/>
  <c r="P223" i="3"/>
  <c r="V223" i="3"/>
  <c r="AC223" i="3"/>
  <c r="AI223" i="3"/>
  <c r="AN223" i="3"/>
  <c r="AT223" i="3"/>
  <c r="BA223" i="3"/>
  <c r="BG223" i="3"/>
  <c r="K223" i="3"/>
  <c r="Q223" i="3"/>
  <c r="X223" i="3"/>
  <c r="AD223" i="3"/>
  <c r="AJ223" i="3"/>
  <c r="AO223" i="3"/>
  <c r="AV223" i="3"/>
  <c r="BB223" i="3"/>
  <c r="BH223" i="3"/>
  <c r="E216" i="3"/>
  <c r="F216" i="3"/>
  <c r="T216" i="3" s="1"/>
  <c r="I215" i="3"/>
  <c r="R215" i="3"/>
  <c r="AB215" i="3"/>
  <c r="AG215" i="3"/>
  <c r="AP215" i="3"/>
  <c r="AU215" i="3"/>
  <c r="AZ215" i="3"/>
  <c r="BE215" i="3"/>
  <c r="J215" i="3"/>
  <c r="P215" i="3"/>
  <c r="V215" i="3"/>
  <c r="AC215" i="3"/>
  <c r="AI215" i="3"/>
  <c r="AN215" i="3"/>
  <c r="AT215" i="3"/>
  <c r="BA215" i="3"/>
  <c r="BG215" i="3"/>
  <c r="K215" i="3"/>
  <c r="Q215" i="3"/>
  <c r="X215" i="3"/>
  <c r="AD215" i="3"/>
  <c r="AJ215" i="3"/>
  <c r="AO215" i="3"/>
  <c r="AV215" i="3"/>
  <c r="BB215" i="3"/>
  <c r="BH215" i="3"/>
  <c r="L215" i="3"/>
  <c r="I210" i="3"/>
  <c r="R210" i="3"/>
  <c r="AB210" i="3"/>
  <c r="AG210" i="3"/>
  <c r="AP210" i="3"/>
  <c r="AU210" i="3"/>
  <c r="AZ210" i="3"/>
  <c r="BE210" i="3"/>
  <c r="K210" i="3"/>
  <c r="Q210" i="3"/>
  <c r="X210" i="3"/>
  <c r="AD210" i="3"/>
  <c r="AJ210" i="3"/>
  <c r="AO210" i="3"/>
  <c r="AV210" i="3"/>
  <c r="BB210" i="3"/>
  <c r="BH210" i="3"/>
  <c r="L210" i="3"/>
  <c r="U210" i="3"/>
  <c r="AC210" i="3"/>
  <c r="AS210" i="3"/>
  <c r="BA210" i="3"/>
  <c r="O210" i="3"/>
  <c r="V210" i="3"/>
  <c r="AM210" i="3"/>
  <c r="AT210" i="3"/>
  <c r="P210" i="3"/>
  <c r="AH210" i="3"/>
  <c r="AN210" i="3"/>
  <c r="BF210" i="3"/>
  <c r="E205" i="3"/>
  <c r="F205" i="3"/>
  <c r="T205" i="3" s="1"/>
  <c r="W203" i="3"/>
  <c r="N203" i="3"/>
  <c r="K187" i="3"/>
  <c r="P187" i="3"/>
  <c r="U187" i="3"/>
  <c r="AD187" i="3"/>
  <c r="AI187" i="3"/>
  <c r="AN187" i="3"/>
  <c r="AS187" i="3"/>
  <c r="BB187" i="3"/>
  <c r="BG187" i="3"/>
  <c r="J187" i="3"/>
  <c r="Q187" i="3"/>
  <c r="AC187" i="3"/>
  <c r="AJ187" i="3"/>
  <c r="AP187" i="3"/>
  <c r="AV187" i="3"/>
  <c r="I187" i="3"/>
  <c r="O187" i="3"/>
  <c r="V187" i="3"/>
  <c r="AB187" i="3"/>
  <c r="AH187" i="3"/>
  <c r="AO187" i="3"/>
  <c r="AU187" i="3"/>
  <c r="BA187" i="3"/>
  <c r="BH187" i="3"/>
  <c r="L187" i="3"/>
  <c r="AG187" i="3"/>
  <c r="AT187" i="3"/>
  <c r="BE187" i="3"/>
  <c r="X187" i="3"/>
  <c r="AY187" i="3"/>
  <c r="BF187" i="3"/>
  <c r="AA187" i="3"/>
  <c r="AZ187" i="3"/>
  <c r="R187" i="3"/>
  <c r="AM187" i="3"/>
  <c r="BG265" i="3"/>
  <c r="BB265" i="3"/>
  <c r="AS265" i="3"/>
  <c r="AN265" i="3"/>
  <c r="AI265" i="3"/>
  <c r="AD265" i="3"/>
  <c r="U265" i="3"/>
  <c r="P265" i="3"/>
  <c r="K265" i="3"/>
  <c r="BE263" i="3"/>
  <c r="AZ263" i="3"/>
  <c r="AU263" i="3"/>
  <c r="AP263" i="3"/>
  <c r="AG263" i="3"/>
  <c r="AB263" i="3"/>
  <c r="R263" i="3"/>
  <c r="BD262" i="3"/>
  <c r="AF262" i="3"/>
  <c r="BG261" i="3"/>
  <c r="BB261" i="3"/>
  <c r="AS261" i="3"/>
  <c r="AN261" i="3"/>
  <c r="AI261" i="3"/>
  <c r="AD261" i="3"/>
  <c r="U261" i="3"/>
  <c r="P261" i="3"/>
  <c r="K261" i="3"/>
  <c r="BE259" i="3"/>
  <c r="AZ259" i="3"/>
  <c r="AU259" i="3"/>
  <c r="AP259" i="3"/>
  <c r="AG259" i="3"/>
  <c r="AB259" i="3"/>
  <c r="R259" i="3"/>
  <c r="BD258" i="3"/>
  <c r="AF258" i="3"/>
  <c r="BG257" i="3"/>
  <c r="BB257" i="3"/>
  <c r="AS257" i="3"/>
  <c r="AN257" i="3"/>
  <c r="AI257" i="3"/>
  <c r="AD257" i="3"/>
  <c r="U257" i="3"/>
  <c r="P257" i="3"/>
  <c r="K257" i="3"/>
  <c r="K255" i="3"/>
  <c r="P255" i="3"/>
  <c r="U255" i="3"/>
  <c r="AD255" i="3"/>
  <c r="AI255" i="3"/>
  <c r="AN255" i="3"/>
  <c r="AS255" i="3"/>
  <c r="BG254" i="3"/>
  <c r="AZ254" i="3"/>
  <c r="AT254" i="3"/>
  <c r="AN254" i="3"/>
  <c r="AG254" i="3"/>
  <c r="AA254" i="3"/>
  <c r="U254" i="3"/>
  <c r="I253" i="3"/>
  <c r="R253" i="3"/>
  <c r="AB253" i="3"/>
  <c r="AG253" i="3"/>
  <c r="AP253" i="3"/>
  <c r="AU253" i="3"/>
  <c r="AZ253" i="3"/>
  <c r="BE253" i="3"/>
  <c r="AR252" i="3"/>
  <c r="K251" i="3"/>
  <c r="P251" i="3"/>
  <c r="U251" i="3"/>
  <c r="AD251" i="3"/>
  <c r="AI251" i="3"/>
  <c r="AN251" i="3"/>
  <c r="AS251" i="3"/>
  <c r="BB251" i="3"/>
  <c r="BG251" i="3"/>
  <c r="BG250" i="3"/>
  <c r="AZ250" i="3"/>
  <c r="AT250" i="3"/>
  <c r="AN250" i="3"/>
  <c r="AG250" i="3"/>
  <c r="AA250" i="3"/>
  <c r="U250" i="3"/>
  <c r="I249" i="3"/>
  <c r="R249" i="3"/>
  <c r="AB249" i="3"/>
  <c r="AG249" i="3"/>
  <c r="AP249" i="3"/>
  <c r="AU249" i="3"/>
  <c r="AZ249" i="3"/>
  <c r="BE249" i="3"/>
  <c r="AR248" i="3"/>
  <c r="K247" i="3"/>
  <c r="P247" i="3"/>
  <c r="U247" i="3"/>
  <c r="AD247" i="3"/>
  <c r="AI247" i="3"/>
  <c r="AN247" i="3"/>
  <c r="AS247" i="3"/>
  <c r="BB247" i="3"/>
  <c r="BG247" i="3"/>
  <c r="BG246" i="3"/>
  <c r="AZ246" i="3"/>
  <c r="AT246" i="3"/>
  <c r="AN246" i="3"/>
  <c r="AG246" i="3"/>
  <c r="AA246" i="3"/>
  <c r="U246" i="3"/>
  <c r="I245" i="3"/>
  <c r="R245" i="3"/>
  <c r="AB245" i="3"/>
  <c r="AG245" i="3"/>
  <c r="AP245" i="3"/>
  <c r="AU245" i="3"/>
  <c r="AZ245" i="3"/>
  <c r="BE245" i="3"/>
  <c r="AR244" i="3"/>
  <c r="K243" i="3"/>
  <c r="P243" i="3"/>
  <c r="U243" i="3"/>
  <c r="AD243" i="3"/>
  <c r="AI243" i="3"/>
  <c r="AN243" i="3"/>
  <c r="AS243" i="3"/>
  <c r="BB243" i="3"/>
  <c r="BG243" i="3"/>
  <c r="BG242" i="3"/>
  <c r="AZ242" i="3"/>
  <c r="AT242" i="3"/>
  <c r="AN242" i="3"/>
  <c r="AG242" i="3"/>
  <c r="AA242" i="3"/>
  <c r="U242" i="3"/>
  <c r="I241" i="3"/>
  <c r="R241" i="3"/>
  <c r="AB241" i="3"/>
  <c r="AG241" i="3"/>
  <c r="AP241" i="3"/>
  <c r="AU241" i="3"/>
  <c r="AZ241" i="3"/>
  <c r="BE241" i="3"/>
  <c r="AR240" i="3"/>
  <c r="K239" i="3"/>
  <c r="P239" i="3"/>
  <c r="U239" i="3"/>
  <c r="AD239" i="3"/>
  <c r="AI239" i="3"/>
  <c r="AN239" i="3"/>
  <c r="AS239" i="3"/>
  <c r="BB239" i="3"/>
  <c r="BG239" i="3"/>
  <c r="BG238" i="3"/>
  <c r="AZ238" i="3"/>
  <c r="AT238" i="3"/>
  <c r="AN238" i="3"/>
  <c r="AG238" i="3"/>
  <c r="AA238" i="3"/>
  <c r="U238" i="3"/>
  <c r="I237" i="3"/>
  <c r="R237" i="3"/>
  <c r="AB237" i="3"/>
  <c r="AG237" i="3"/>
  <c r="AP237" i="3"/>
  <c r="AU237" i="3"/>
  <c r="AZ237" i="3"/>
  <c r="BE237" i="3"/>
  <c r="AR236" i="3"/>
  <c r="K235" i="3"/>
  <c r="P235" i="3"/>
  <c r="U235" i="3"/>
  <c r="AD235" i="3"/>
  <c r="AI235" i="3"/>
  <c r="AN235" i="3"/>
  <c r="AS235" i="3"/>
  <c r="BB235" i="3"/>
  <c r="BG235" i="3"/>
  <c r="J234" i="3"/>
  <c r="O234" i="3"/>
  <c r="X234" i="3"/>
  <c r="AC234" i="3"/>
  <c r="AH234" i="3"/>
  <c r="AM234" i="3"/>
  <c r="AV234" i="3"/>
  <c r="BA234" i="3"/>
  <c r="BF234" i="3"/>
  <c r="BG233" i="3"/>
  <c r="AN233" i="3"/>
  <c r="V233" i="3"/>
  <c r="AT230" i="3"/>
  <c r="AJ230" i="3"/>
  <c r="AA230" i="3"/>
  <c r="R230" i="3"/>
  <c r="AR230" i="3"/>
  <c r="Z230" i="3"/>
  <c r="AX230" i="3"/>
  <c r="F229" i="3"/>
  <c r="T229" i="3" s="1"/>
  <c r="BB225" i="3"/>
  <c r="AS225" i="3"/>
  <c r="AJ225" i="3"/>
  <c r="AA225" i="3"/>
  <c r="Q225" i="3"/>
  <c r="BF223" i="3"/>
  <c r="AS223" i="3"/>
  <c r="AH223" i="3"/>
  <c r="U223" i="3"/>
  <c r="W223" i="3"/>
  <c r="J210" i="3"/>
  <c r="K204" i="3"/>
  <c r="P204" i="3"/>
  <c r="U204" i="3"/>
  <c r="AD204" i="3"/>
  <c r="AI204" i="3"/>
  <c r="AN204" i="3"/>
  <c r="AS204" i="3"/>
  <c r="BB204" i="3"/>
  <c r="BG204" i="3"/>
  <c r="I204" i="3"/>
  <c r="O204" i="3"/>
  <c r="V204" i="3"/>
  <c r="AB204" i="3"/>
  <c r="AH204" i="3"/>
  <c r="AO204" i="3"/>
  <c r="AU204" i="3"/>
  <c r="BA204" i="3"/>
  <c r="BH204" i="3"/>
  <c r="AM204" i="3"/>
  <c r="AV204" i="3"/>
  <c r="BE204" i="3"/>
  <c r="J204" i="3"/>
  <c r="R204" i="3"/>
  <c r="AA204" i="3"/>
  <c r="AJ204" i="3"/>
  <c r="AZ204" i="3"/>
  <c r="L204" i="3"/>
  <c r="AC204" i="3"/>
  <c r="AP204" i="3"/>
  <c r="Q204" i="3"/>
  <c r="BF204" i="3"/>
  <c r="AG204" i="3"/>
  <c r="AT204" i="3"/>
  <c r="K199" i="3"/>
  <c r="P199" i="3"/>
  <c r="U199" i="3"/>
  <c r="AD199" i="3"/>
  <c r="AI199" i="3"/>
  <c r="AN199" i="3"/>
  <c r="AS199" i="3"/>
  <c r="BB199" i="3"/>
  <c r="BG199" i="3"/>
  <c r="J199" i="3"/>
  <c r="O199" i="3"/>
  <c r="X199" i="3"/>
  <c r="AC199" i="3"/>
  <c r="AH199" i="3"/>
  <c r="AM199" i="3"/>
  <c r="AV199" i="3"/>
  <c r="BA199" i="3"/>
  <c r="BF199" i="3"/>
  <c r="AG199" i="3"/>
  <c r="AP199" i="3"/>
  <c r="AZ199" i="3"/>
  <c r="L199" i="3"/>
  <c r="AA199" i="3"/>
  <c r="AY199" i="3"/>
  <c r="R199" i="3"/>
  <c r="AT199" i="3"/>
  <c r="BE199" i="3"/>
  <c r="Q199" i="3"/>
  <c r="AJ199" i="3"/>
  <c r="V199" i="3"/>
  <c r="BH199" i="3"/>
  <c r="AB199" i="3"/>
  <c r="AO199" i="3"/>
  <c r="E192" i="3"/>
  <c r="F192" i="3"/>
  <c r="T192" i="3" s="1"/>
  <c r="BD271" i="3"/>
  <c r="BG270" i="3"/>
  <c r="BB270" i="3"/>
  <c r="AS270" i="3"/>
  <c r="AN270" i="3"/>
  <c r="AI270" i="3"/>
  <c r="AD270" i="3"/>
  <c r="U270" i="3"/>
  <c r="P270" i="3"/>
  <c r="BD267" i="3"/>
  <c r="AX266" i="3"/>
  <c r="BF265" i="3"/>
  <c r="BA265" i="3"/>
  <c r="AV265" i="3"/>
  <c r="AM265" i="3"/>
  <c r="AH265" i="3"/>
  <c r="AC265" i="3"/>
  <c r="X265" i="3"/>
  <c r="O265" i="3"/>
  <c r="AX262" i="3"/>
  <c r="BF261" i="3"/>
  <c r="BA261" i="3"/>
  <c r="AV261" i="3"/>
  <c r="AM261" i="3"/>
  <c r="AH261" i="3"/>
  <c r="AC261" i="3"/>
  <c r="X261" i="3"/>
  <c r="O261" i="3"/>
  <c r="AX258" i="3"/>
  <c r="BF257" i="3"/>
  <c r="BA257" i="3"/>
  <c r="AV257" i="3"/>
  <c r="AM257" i="3"/>
  <c r="AH257" i="3"/>
  <c r="AC257" i="3"/>
  <c r="X257" i="3"/>
  <c r="O257" i="3"/>
  <c r="BD255" i="3"/>
  <c r="AR255" i="3"/>
  <c r="AL255" i="3"/>
  <c r="AF255" i="3"/>
  <c r="BE254" i="3"/>
  <c r="AY254" i="3"/>
  <c r="AS254" i="3"/>
  <c r="R254" i="3"/>
  <c r="L254" i="3"/>
  <c r="AL252" i="3"/>
  <c r="AR251" i="3"/>
  <c r="AL251" i="3"/>
  <c r="AF251" i="3"/>
  <c r="BE250" i="3"/>
  <c r="AY250" i="3"/>
  <c r="AS250" i="3"/>
  <c r="R250" i="3"/>
  <c r="L250" i="3"/>
  <c r="AL248" i="3"/>
  <c r="AR247" i="3"/>
  <c r="AL247" i="3"/>
  <c r="AF247" i="3"/>
  <c r="BE246" i="3"/>
  <c r="AY246" i="3"/>
  <c r="AS246" i="3"/>
  <c r="R246" i="3"/>
  <c r="L246" i="3"/>
  <c r="AL244" i="3"/>
  <c r="AR243" i="3"/>
  <c r="AL243" i="3"/>
  <c r="AF243" i="3"/>
  <c r="BE242" i="3"/>
  <c r="AY242" i="3"/>
  <c r="AS242" i="3"/>
  <c r="R242" i="3"/>
  <c r="L242" i="3"/>
  <c r="AL240" i="3"/>
  <c r="AR239" i="3"/>
  <c r="AL239" i="3"/>
  <c r="AF239" i="3"/>
  <c r="BE238" i="3"/>
  <c r="AY238" i="3"/>
  <c r="AS238" i="3"/>
  <c r="R238" i="3"/>
  <c r="L238" i="3"/>
  <c r="AL236" i="3"/>
  <c r="AR235" i="3"/>
  <c r="AL235" i="3"/>
  <c r="AF235" i="3"/>
  <c r="AL234" i="3"/>
  <c r="AF234" i="3"/>
  <c r="Z234" i="3"/>
  <c r="I233" i="3"/>
  <c r="R233" i="3"/>
  <c r="AB233" i="3"/>
  <c r="AG233" i="3"/>
  <c r="AP233" i="3"/>
  <c r="AU233" i="3"/>
  <c r="AZ233" i="3"/>
  <c r="BE233" i="3"/>
  <c r="J233" i="3"/>
  <c r="O233" i="3"/>
  <c r="X233" i="3"/>
  <c r="AC233" i="3"/>
  <c r="AH233" i="3"/>
  <c r="AM233" i="3"/>
  <c r="AV233" i="3"/>
  <c r="BA233" i="3"/>
  <c r="BF233" i="3"/>
  <c r="J230" i="3"/>
  <c r="O230" i="3"/>
  <c r="X230" i="3"/>
  <c r="AC230" i="3"/>
  <c r="AH230" i="3"/>
  <c r="AM230" i="3"/>
  <c r="AV230" i="3"/>
  <c r="BA230" i="3"/>
  <c r="BF230" i="3"/>
  <c r="K230" i="3"/>
  <c r="P230" i="3"/>
  <c r="U230" i="3"/>
  <c r="AD230" i="3"/>
  <c r="AI230" i="3"/>
  <c r="AN230" i="3"/>
  <c r="AS230" i="3"/>
  <c r="BB230" i="3"/>
  <c r="BG230" i="3"/>
  <c r="AR227" i="3"/>
  <c r="AR226" i="3"/>
  <c r="Z226" i="3"/>
  <c r="AX226" i="3"/>
  <c r="BH225" i="3"/>
  <c r="AY225" i="3"/>
  <c r="AO225" i="3"/>
  <c r="AI225" i="3"/>
  <c r="P225" i="3"/>
  <c r="K221" i="3"/>
  <c r="P221" i="3"/>
  <c r="U221" i="3"/>
  <c r="AD221" i="3"/>
  <c r="AI221" i="3"/>
  <c r="AN221" i="3"/>
  <c r="AS221" i="3"/>
  <c r="BB221" i="3"/>
  <c r="BG221" i="3"/>
  <c r="I221" i="3"/>
  <c r="O221" i="3"/>
  <c r="V221" i="3"/>
  <c r="AB221" i="3"/>
  <c r="AH221" i="3"/>
  <c r="AO221" i="3"/>
  <c r="AU221" i="3"/>
  <c r="BA221" i="3"/>
  <c r="BH221" i="3"/>
  <c r="J221" i="3"/>
  <c r="Q221" i="3"/>
  <c r="AC221" i="3"/>
  <c r="AJ221" i="3"/>
  <c r="AP221" i="3"/>
  <c r="AV221" i="3"/>
  <c r="L221" i="3"/>
  <c r="R221" i="3"/>
  <c r="X221" i="3"/>
  <c r="BF215" i="3"/>
  <c r="AS215" i="3"/>
  <c r="AH215" i="3"/>
  <c r="U215" i="3"/>
  <c r="K212" i="3"/>
  <c r="P212" i="3"/>
  <c r="U212" i="3"/>
  <c r="AD212" i="3"/>
  <c r="AI212" i="3"/>
  <c r="AN212" i="3"/>
  <c r="AS212" i="3"/>
  <c r="BB212" i="3"/>
  <c r="BG212" i="3"/>
  <c r="J212" i="3"/>
  <c r="Q212" i="3"/>
  <c r="AC212" i="3"/>
  <c r="AJ212" i="3"/>
  <c r="AP212" i="3"/>
  <c r="AV212" i="3"/>
  <c r="I212" i="3"/>
  <c r="R212" i="3"/>
  <c r="X212" i="3"/>
  <c r="AG212" i="3"/>
  <c r="AO212" i="3"/>
  <c r="AY212" i="3"/>
  <c r="BF212" i="3"/>
  <c r="L212" i="3"/>
  <c r="AA212" i="3"/>
  <c r="AH212" i="3"/>
  <c r="AZ212" i="3"/>
  <c r="BH212" i="3"/>
  <c r="V212" i="3"/>
  <c r="AB212" i="3"/>
  <c r="AT212" i="3"/>
  <c r="BA212" i="3"/>
  <c r="BG210" i="3"/>
  <c r="AA210" i="3"/>
  <c r="J211" i="3"/>
  <c r="O211" i="3"/>
  <c r="X211" i="3"/>
  <c r="AC211" i="3"/>
  <c r="AH211" i="3"/>
  <c r="AM211" i="3"/>
  <c r="AV211" i="3"/>
  <c r="BA211" i="3"/>
  <c r="BF211" i="3"/>
  <c r="K211" i="3"/>
  <c r="Q211" i="3"/>
  <c r="AD211" i="3"/>
  <c r="AJ211" i="3"/>
  <c r="AP211" i="3"/>
  <c r="N210" i="3"/>
  <c r="W210" i="3"/>
  <c r="AF209" i="3"/>
  <c r="BD209" i="3"/>
  <c r="Z209" i="3"/>
  <c r="E194" i="3"/>
  <c r="F194" i="3"/>
  <c r="T194" i="3" s="1"/>
  <c r="E193" i="3"/>
  <c r="F193" i="3"/>
  <c r="T193" i="3" s="1"/>
  <c r="I189" i="3"/>
  <c r="R189" i="3"/>
  <c r="AB189" i="3"/>
  <c r="AG189" i="3"/>
  <c r="AP189" i="3"/>
  <c r="AU189" i="3"/>
  <c r="AZ189" i="3"/>
  <c r="BE189" i="3"/>
  <c r="K189" i="3"/>
  <c r="Q189" i="3"/>
  <c r="X189" i="3"/>
  <c r="AD189" i="3"/>
  <c r="AJ189" i="3"/>
  <c r="AO189" i="3"/>
  <c r="AV189" i="3"/>
  <c r="BB189" i="3"/>
  <c r="BH189" i="3"/>
  <c r="J189" i="3"/>
  <c r="P189" i="3"/>
  <c r="V189" i="3"/>
  <c r="AC189" i="3"/>
  <c r="AI189" i="3"/>
  <c r="AN189" i="3"/>
  <c r="AT189" i="3"/>
  <c r="BA189" i="3"/>
  <c r="BG189" i="3"/>
  <c r="U189" i="3"/>
  <c r="AH189" i="3"/>
  <c r="AS189" i="3"/>
  <c r="BF189" i="3"/>
  <c r="O189" i="3"/>
  <c r="AM189" i="3"/>
  <c r="AR162" i="3"/>
  <c r="Z162" i="3"/>
  <c r="AF162" i="3"/>
  <c r="AL162" i="3"/>
  <c r="BD162" i="3"/>
  <c r="AX162" i="3"/>
  <c r="J125" i="3"/>
  <c r="O125" i="3"/>
  <c r="X125" i="3"/>
  <c r="AC125" i="3"/>
  <c r="AH125" i="3"/>
  <c r="AM125" i="3"/>
  <c r="AV125" i="3"/>
  <c r="BA125" i="3"/>
  <c r="BF125" i="3"/>
  <c r="I125" i="3"/>
  <c r="R125" i="3"/>
  <c r="AB125" i="3"/>
  <c r="AG125" i="3"/>
  <c r="AP125" i="3"/>
  <c r="AU125" i="3"/>
  <c r="AZ125" i="3"/>
  <c r="BE125" i="3"/>
  <c r="P125" i="3"/>
  <c r="AI125" i="3"/>
  <c r="AO125" i="3"/>
  <c r="BG125" i="3"/>
  <c r="L125" i="3"/>
  <c r="V125" i="3"/>
  <c r="AN125" i="3"/>
  <c r="AT125" i="3"/>
  <c r="AJ125" i="3"/>
  <c r="BH125" i="3"/>
  <c r="U125" i="3"/>
  <c r="AS125" i="3"/>
  <c r="AA125" i="3"/>
  <c r="BB125" i="3"/>
  <c r="AD125" i="3"/>
  <c r="AY125" i="3"/>
  <c r="K125" i="3"/>
  <c r="Q125" i="3"/>
  <c r="BE232" i="3"/>
  <c r="AZ232" i="3"/>
  <c r="AU232" i="3"/>
  <c r="AP232" i="3"/>
  <c r="AG232" i="3"/>
  <c r="AB232" i="3"/>
  <c r="R232" i="3"/>
  <c r="BE228" i="3"/>
  <c r="AZ228" i="3"/>
  <c r="AU228" i="3"/>
  <c r="AP228" i="3"/>
  <c r="AG228" i="3"/>
  <c r="AB228" i="3"/>
  <c r="R228" i="3"/>
  <c r="BE224" i="3"/>
  <c r="AZ224" i="3"/>
  <c r="AU224" i="3"/>
  <c r="AP224" i="3"/>
  <c r="AJ224" i="3"/>
  <c r="AD224" i="3"/>
  <c r="Q224" i="3"/>
  <c r="AP220" i="3"/>
  <c r="AJ220" i="3"/>
  <c r="AD220" i="3"/>
  <c r="Q220" i="3"/>
  <c r="AP216" i="3"/>
  <c r="AJ216" i="3"/>
  <c r="AD216" i="3"/>
  <c r="Q216" i="3"/>
  <c r="Z213" i="3"/>
  <c r="AX213" i="3"/>
  <c r="AO211" i="3"/>
  <c r="AG211" i="3"/>
  <c r="P211" i="3"/>
  <c r="F210" i="3"/>
  <c r="T210" i="3" s="1"/>
  <c r="BF208" i="3"/>
  <c r="AY208" i="3"/>
  <c r="AO208" i="3"/>
  <c r="AG208" i="3"/>
  <c r="X208" i="3"/>
  <c r="R208" i="3"/>
  <c r="Z208" i="3"/>
  <c r="AX208" i="3"/>
  <c r="BD208" i="3"/>
  <c r="N207" i="3"/>
  <c r="F207" i="3"/>
  <c r="T207" i="3" s="1"/>
  <c r="I206" i="3"/>
  <c r="R206" i="3"/>
  <c r="AB206" i="3"/>
  <c r="AG206" i="3"/>
  <c r="AP206" i="3"/>
  <c r="AU206" i="3"/>
  <c r="AZ206" i="3"/>
  <c r="BE206" i="3"/>
  <c r="J206" i="3"/>
  <c r="P206" i="3"/>
  <c r="V206" i="3"/>
  <c r="AC206" i="3"/>
  <c r="AI206" i="3"/>
  <c r="AN206" i="3"/>
  <c r="AT206" i="3"/>
  <c r="BA206" i="3"/>
  <c r="BG206" i="3"/>
  <c r="K206" i="3"/>
  <c r="AA206" i="3"/>
  <c r="AJ206" i="3"/>
  <c r="AY206" i="3"/>
  <c r="BH206" i="3"/>
  <c r="AF200" i="3"/>
  <c r="BD200" i="3"/>
  <c r="Z200" i="3"/>
  <c r="AX200" i="3"/>
  <c r="AF196" i="3"/>
  <c r="BD196" i="3"/>
  <c r="Z196" i="3"/>
  <c r="AX196" i="3"/>
  <c r="AL196" i="3"/>
  <c r="AR196" i="3"/>
  <c r="AA189" i="3"/>
  <c r="E181" i="3"/>
  <c r="F181" i="3"/>
  <c r="T181" i="3" s="1"/>
  <c r="J224" i="3"/>
  <c r="O224" i="3"/>
  <c r="X224" i="3"/>
  <c r="AC224" i="3"/>
  <c r="AH224" i="3"/>
  <c r="AM224" i="3"/>
  <c r="AF222" i="3"/>
  <c r="BD222" i="3"/>
  <c r="Z221" i="3"/>
  <c r="AX221" i="3"/>
  <c r="J220" i="3"/>
  <c r="O220" i="3"/>
  <c r="X220" i="3"/>
  <c r="AC220" i="3"/>
  <c r="AH220" i="3"/>
  <c r="AM220" i="3"/>
  <c r="AV220" i="3"/>
  <c r="BA220" i="3"/>
  <c r="BF220" i="3"/>
  <c r="AF218" i="3"/>
  <c r="BD218" i="3"/>
  <c r="Z217" i="3"/>
  <c r="AX217" i="3"/>
  <c r="J216" i="3"/>
  <c r="O216" i="3"/>
  <c r="X216" i="3"/>
  <c r="AC216" i="3"/>
  <c r="AH216" i="3"/>
  <c r="AM216" i="3"/>
  <c r="AV216" i="3"/>
  <c r="BA216" i="3"/>
  <c r="BF216" i="3"/>
  <c r="AF214" i="3"/>
  <c r="BD214" i="3"/>
  <c r="Z212" i="3"/>
  <c r="AX212" i="3"/>
  <c r="BD212" i="3"/>
  <c r="BH211" i="3"/>
  <c r="BB211" i="3"/>
  <c r="AU211" i="3"/>
  <c r="AN211" i="3"/>
  <c r="V211" i="3"/>
  <c r="AX209" i="3"/>
  <c r="K208" i="3"/>
  <c r="P208" i="3"/>
  <c r="U208" i="3"/>
  <c r="AD208" i="3"/>
  <c r="AI208" i="3"/>
  <c r="AN208" i="3"/>
  <c r="AS208" i="3"/>
  <c r="BB208" i="3"/>
  <c r="BG208" i="3"/>
  <c r="J208" i="3"/>
  <c r="Q208" i="3"/>
  <c r="AC208" i="3"/>
  <c r="AJ208" i="3"/>
  <c r="AP208" i="3"/>
  <c r="AV208" i="3"/>
  <c r="E197" i="3"/>
  <c r="F197" i="3"/>
  <c r="T197" i="3" s="1"/>
  <c r="K191" i="3"/>
  <c r="P191" i="3"/>
  <c r="U191" i="3"/>
  <c r="AD191" i="3"/>
  <c r="AI191" i="3"/>
  <c r="AN191" i="3"/>
  <c r="AS191" i="3"/>
  <c r="BB191" i="3"/>
  <c r="BG191" i="3"/>
  <c r="J191" i="3"/>
  <c r="Q191" i="3"/>
  <c r="AC191" i="3"/>
  <c r="AJ191" i="3"/>
  <c r="AP191" i="3"/>
  <c r="AV191" i="3"/>
  <c r="I191" i="3"/>
  <c r="O191" i="3"/>
  <c r="V191" i="3"/>
  <c r="AB191" i="3"/>
  <c r="AH191" i="3"/>
  <c r="AO191" i="3"/>
  <c r="AU191" i="3"/>
  <c r="BA191" i="3"/>
  <c r="BH191" i="3"/>
  <c r="R191" i="3"/>
  <c r="AA191" i="3"/>
  <c r="AM191" i="3"/>
  <c r="AZ191" i="3"/>
  <c r="L191" i="3"/>
  <c r="X191" i="3"/>
  <c r="BE191" i="3"/>
  <c r="AG191" i="3"/>
  <c r="AY191" i="3"/>
  <c r="I185" i="3"/>
  <c r="R185" i="3"/>
  <c r="AB185" i="3"/>
  <c r="AG185" i="3"/>
  <c r="AP185" i="3"/>
  <c r="AU185" i="3"/>
  <c r="AZ185" i="3"/>
  <c r="BE185" i="3"/>
  <c r="K185" i="3"/>
  <c r="Q185" i="3"/>
  <c r="X185" i="3"/>
  <c r="AD185" i="3"/>
  <c r="AJ185" i="3"/>
  <c r="AO185" i="3"/>
  <c r="AV185" i="3"/>
  <c r="BB185" i="3"/>
  <c r="BH185" i="3"/>
  <c r="J185" i="3"/>
  <c r="P185" i="3"/>
  <c r="V185" i="3"/>
  <c r="AC185" i="3"/>
  <c r="AI185" i="3"/>
  <c r="AN185" i="3"/>
  <c r="AT185" i="3"/>
  <c r="BA185" i="3"/>
  <c r="BG185" i="3"/>
  <c r="O185" i="3"/>
  <c r="AA185" i="3"/>
  <c r="AM185" i="3"/>
  <c r="AY185" i="3"/>
  <c r="L185" i="3"/>
  <c r="AH185" i="3"/>
  <c r="BF185" i="3"/>
  <c r="J158" i="3"/>
  <c r="O158" i="3"/>
  <c r="X158" i="3"/>
  <c r="AC158" i="3"/>
  <c r="AH158" i="3"/>
  <c r="AM158" i="3"/>
  <c r="AV158" i="3"/>
  <c r="BA158" i="3"/>
  <c r="BF158" i="3"/>
  <c r="U158" i="3"/>
  <c r="AA158" i="3"/>
  <c r="AG158" i="3"/>
  <c r="AN158" i="3"/>
  <c r="AT158" i="3"/>
  <c r="AZ158" i="3"/>
  <c r="BG158" i="3"/>
  <c r="L158" i="3"/>
  <c r="R158" i="3"/>
  <c r="AS158" i="3"/>
  <c r="AY158" i="3"/>
  <c r="BE158" i="3"/>
  <c r="I158" i="3"/>
  <c r="Q158" i="3"/>
  <c r="AD158" i="3"/>
  <c r="AP158" i="3"/>
  <c r="P158" i="3"/>
  <c r="AB158" i="3"/>
  <c r="AO158" i="3"/>
  <c r="BB158" i="3"/>
  <c r="K158" i="3"/>
  <c r="AI158" i="3"/>
  <c r="BH158" i="3"/>
  <c r="AJ158" i="3"/>
  <c r="AU158" i="3"/>
  <c r="K203" i="3"/>
  <c r="P203" i="3"/>
  <c r="U203" i="3"/>
  <c r="AD203" i="3"/>
  <c r="AI203" i="3"/>
  <c r="AN203" i="3"/>
  <c r="AS203" i="3"/>
  <c r="BB203" i="3"/>
  <c r="BG203" i="3"/>
  <c r="J203" i="3"/>
  <c r="O203" i="3"/>
  <c r="X203" i="3"/>
  <c r="AC203" i="3"/>
  <c r="AH203" i="3"/>
  <c r="AM203" i="3"/>
  <c r="AV203" i="3"/>
  <c r="BA203" i="3"/>
  <c r="BF203" i="3"/>
  <c r="L203" i="3"/>
  <c r="V203" i="3"/>
  <c r="AO203" i="3"/>
  <c r="AY203" i="3"/>
  <c r="BH203" i="3"/>
  <c r="N199" i="3"/>
  <c r="W199" i="3"/>
  <c r="AF171" i="3"/>
  <c r="BD171" i="3"/>
  <c r="Z171" i="3"/>
  <c r="AX171" i="3"/>
  <c r="AR158" i="3"/>
  <c r="Z158" i="3"/>
  <c r="AF158" i="3"/>
  <c r="AL158" i="3"/>
  <c r="BD158" i="3"/>
  <c r="AX158" i="3"/>
  <c r="N156" i="3"/>
  <c r="W156" i="3"/>
  <c r="K154" i="3"/>
  <c r="P154" i="3"/>
  <c r="U154" i="3"/>
  <c r="AD154" i="3"/>
  <c r="AI154" i="3"/>
  <c r="AN154" i="3"/>
  <c r="AS154" i="3"/>
  <c r="BB154" i="3"/>
  <c r="BG154" i="3"/>
  <c r="J154" i="3"/>
  <c r="O154" i="3"/>
  <c r="X154" i="3"/>
  <c r="AC154" i="3"/>
  <c r="AH154" i="3"/>
  <c r="AM154" i="3"/>
  <c r="AV154" i="3"/>
  <c r="BA154" i="3"/>
  <c r="BF154" i="3"/>
  <c r="AG154" i="3"/>
  <c r="AP154" i="3"/>
  <c r="AZ154" i="3"/>
  <c r="L154" i="3"/>
  <c r="V154" i="3"/>
  <c r="AO154" i="3"/>
  <c r="AY154" i="3"/>
  <c r="BH154" i="3"/>
  <c r="AA154" i="3"/>
  <c r="BE154" i="3"/>
  <c r="R154" i="3"/>
  <c r="AJ154" i="3"/>
  <c r="Q154" i="3"/>
  <c r="AT154" i="3"/>
  <c r="AB154" i="3"/>
  <c r="AU154" i="3"/>
  <c r="N143" i="3"/>
  <c r="W143" i="3"/>
  <c r="AZ203" i="3"/>
  <c r="AB203" i="3"/>
  <c r="Q203" i="3"/>
  <c r="Z199" i="3"/>
  <c r="AX199" i="3"/>
  <c r="AR199" i="3"/>
  <c r="W198" i="3"/>
  <c r="E185" i="3"/>
  <c r="F185" i="3"/>
  <c r="T185" i="3" s="1"/>
  <c r="J177" i="3"/>
  <c r="O177" i="3"/>
  <c r="X177" i="3"/>
  <c r="AC177" i="3"/>
  <c r="AH177" i="3"/>
  <c r="AM177" i="3"/>
  <c r="AV177" i="3"/>
  <c r="BA177" i="3"/>
  <c r="BF177" i="3"/>
  <c r="I177" i="3"/>
  <c r="R177" i="3"/>
  <c r="AB177" i="3"/>
  <c r="AG177" i="3"/>
  <c r="AP177" i="3"/>
  <c r="AU177" i="3"/>
  <c r="AZ177" i="3"/>
  <c r="BE177" i="3"/>
  <c r="Q177" i="3"/>
  <c r="AA177" i="3"/>
  <c r="AJ177" i="3"/>
  <c r="AY177" i="3"/>
  <c r="BH177" i="3"/>
  <c r="P177" i="3"/>
  <c r="AI177" i="3"/>
  <c r="AO177" i="3"/>
  <c r="BG177" i="3"/>
  <c r="U177" i="3"/>
  <c r="AS177" i="3"/>
  <c r="V177" i="3"/>
  <c r="AT177" i="3"/>
  <c r="K170" i="3"/>
  <c r="P170" i="3"/>
  <c r="U170" i="3"/>
  <c r="AD170" i="3"/>
  <c r="AI170" i="3"/>
  <c r="AN170" i="3"/>
  <c r="AS170" i="3"/>
  <c r="BB170" i="3"/>
  <c r="BG170" i="3"/>
  <c r="J170" i="3"/>
  <c r="O170" i="3"/>
  <c r="X170" i="3"/>
  <c r="AC170" i="3"/>
  <c r="AH170" i="3"/>
  <c r="AM170" i="3"/>
  <c r="AV170" i="3"/>
  <c r="BA170" i="3"/>
  <c r="BF170" i="3"/>
  <c r="Q170" i="3"/>
  <c r="AA170" i="3"/>
  <c r="AJ170" i="3"/>
  <c r="AT170" i="3"/>
  <c r="AG170" i="3"/>
  <c r="AP170" i="3"/>
  <c r="AZ170" i="3"/>
  <c r="L170" i="3"/>
  <c r="AY170" i="3"/>
  <c r="R170" i="3"/>
  <c r="BE170" i="3"/>
  <c r="Z167" i="3"/>
  <c r="AX167" i="3"/>
  <c r="AF167" i="3"/>
  <c r="AL167" i="3"/>
  <c r="AR167" i="3"/>
  <c r="I133" i="3"/>
  <c r="R133" i="3"/>
  <c r="AB133" i="3"/>
  <c r="AG133" i="3"/>
  <c r="AP133" i="3"/>
  <c r="AU133" i="3"/>
  <c r="AZ133" i="3"/>
  <c r="BE133" i="3"/>
  <c r="K133" i="3"/>
  <c r="Q133" i="3"/>
  <c r="X133" i="3"/>
  <c r="AD133" i="3"/>
  <c r="AJ133" i="3"/>
  <c r="AO133" i="3"/>
  <c r="AV133" i="3"/>
  <c r="BB133" i="3"/>
  <c r="BH133" i="3"/>
  <c r="J133" i="3"/>
  <c r="P133" i="3"/>
  <c r="V133" i="3"/>
  <c r="AC133" i="3"/>
  <c r="AI133" i="3"/>
  <c r="AN133" i="3"/>
  <c r="AT133" i="3"/>
  <c r="BA133" i="3"/>
  <c r="BG133" i="3"/>
  <c r="U133" i="3"/>
  <c r="AH133" i="3"/>
  <c r="AS133" i="3"/>
  <c r="BF133" i="3"/>
  <c r="L133" i="3"/>
  <c r="AA133" i="3"/>
  <c r="AY133" i="3"/>
  <c r="K137" i="3"/>
  <c r="P137" i="3"/>
  <c r="U137" i="3"/>
  <c r="AD137" i="3"/>
  <c r="AI137" i="3"/>
  <c r="AN137" i="3"/>
  <c r="AS137" i="3"/>
  <c r="BB137" i="3"/>
  <c r="BG137" i="3"/>
  <c r="J137" i="3"/>
  <c r="O137" i="3"/>
  <c r="X137" i="3"/>
  <c r="AC137" i="3"/>
  <c r="AH137" i="3"/>
  <c r="AM137" i="3"/>
  <c r="AV137" i="3"/>
  <c r="BA137" i="3"/>
  <c r="BF137" i="3"/>
  <c r="Q137" i="3"/>
  <c r="AA137" i="3"/>
  <c r="AJ137" i="3"/>
  <c r="AT137" i="3"/>
  <c r="AG137" i="3"/>
  <c r="AP137" i="3"/>
  <c r="AZ137" i="3"/>
  <c r="R137" i="3"/>
  <c r="BE137" i="3"/>
  <c r="L137" i="3"/>
  <c r="AY137" i="3"/>
  <c r="AB137" i="3"/>
  <c r="AU137" i="3"/>
  <c r="V137" i="3"/>
  <c r="AO137" i="3"/>
  <c r="BH137" i="3"/>
  <c r="W135" i="3"/>
  <c r="AF205" i="3"/>
  <c r="BD205" i="3"/>
  <c r="Z204" i="3"/>
  <c r="AX204" i="3"/>
  <c r="Z203" i="3"/>
  <c r="AX203" i="3"/>
  <c r="AR203" i="3"/>
  <c r="N202" i="3"/>
  <c r="W202" i="3"/>
  <c r="J198" i="3"/>
  <c r="O198" i="3"/>
  <c r="X198" i="3"/>
  <c r="AC198" i="3"/>
  <c r="AH198" i="3"/>
  <c r="AM198" i="3"/>
  <c r="AV198" i="3"/>
  <c r="BA198" i="3"/>
  <c r="BF198" i="3"/>
  <c r="I198" i="3"/>
  <c r="R198" i="3"/>
  <c r="AB198" i="3"/>
  <c r="AG198" i="3"/>
  <c r="AP198" i="3"/>
  <c r="AU198" i="3"/>
  <c r="AZ198" i="3"/>
  <c r="BE198" i="3"/>
  <c r="K195" i="3"/>
  <c r="P195" i="3"/>
  <c r="U195" i="3"/>
  <c r="AD195" i="3"/>
  <c r="AI195" i="3"/>
  <c r="AN195" i="3"/>
  <c r="AS195" i="3"/>
  <c r="J195" i="3"/>
  <c r="Q195" i="3"/>
  <c r="AC195" i="3"/>
  <c r="AJ195" i="3"/>
  <c r="AP195" i="3"/>
  <c r="AV195" i="3"/>
  <c r="BB195" i="3"/>
  <c r="BG195" i="3"/>
  <c r="I195" i="3"/>
  <c r="O195" i="3"/>
  <c r="V195" i="3"/>
  <c r="AB195" i="3"/>
  <c r="AH195" i="3"/>
  <c r="AO195" i="3"/>
  <c r="AU195" i="3"/>
  <c r="BA195" i="3"/>
  <c r="BF195" i="3"/>
  <c r="I193" i="3"/>
  <c r="R193" i="3"/>
  <c r="AB193" i="3"/>
  <c r="AG193" i="3"/>
  <c r="AP193" i="3"/>
  <c r="AU193" i="3"/>
  <c r="AZ193" i="3"/>
  <c r="BE193" i="3"/>
  <c r="K193" i="3"/>
  <c r="Q193" i="3"/>
  <c r="X193" i="3"/>
  <c r="AD193" i="3"/>
  <c r="AJ193" i="3"/>
  <c r="AO193" i="3"/>
  <c r="AV193" i="3"/>
  <c r="BB193" i="3"/>
  <c r="BH193" i="3"/>
  <c r="J193" i="3"/>
  <c r="P193" i="3"/>
  <c r="V193" i="3"/>
  <c r="AC193" i="3"/>
  <c r="AI193" i="3"/>
  <c r="AN193" i="3"/>
  <c r="AT193" i="3"/>
  <c r="BA193" i="3"/>
  <c r="BG193" i="3"/>
  <c r="BE183" i="3"/>
  <c r="AT183" i="3"/>
  <c r="AG183" i="3"/>
  <c r="AY181" i="3"/>
  <c r="AM181" i="3"/>
  <c r="AA181" i="3"/>
  <c r="N179" i="3"/>
  <c r="AU174" i="3"/>
  <c r="N172" i="3"/>
  <c r="W172" i="3"/>
  <c r="AU166" i="3"/>
  <c r="AR166" i="3"/>
  <c r="Z166" i="3"/>
  <c r="AF166" i="3"/>
  <c r="AL166" i="3"/>
  <c r="BD166" i="3"/>
  <c r="J162" i="3"/>
  <c r="O162" i="3"/>
  <c r="X162" i="3"/>
  <c r="AC162" i="3"/>
  <c r="AH162" i="3"/>
  <c r="AM162" i="3"/>
  <c r="AV162" i="3"/>
  <c r="BA162" i="3"/>
  <c r="BF162" i="3"/>
  <c r="U162" i="3"/>
  <c r="AA162" i="3"/>
  <c r="AG162" i="3"/>
  <c r="AN162" i="3"/>
  <c r="AT162" i="3"/>
  <c r="AZ162" i="3"/>
  <c r="BG162" i="3"/>
  <c r="L162" i="3"/>
  <c r="R162" i="3"/>
  <c r="AS162" i="3"/>
  <c r="AY162" i="3"/>
  <c r="BE162" i="3"/>
  <c r="I162" i="3"/>
  <c r="Q162" i="3"/>
  <c r="AD162" i="3"/>
  <c r="AP162" i="3"/>
  <c r="P162" i="3"/>
  <c r="AB162" i="3"/>
  <c r="AO162" i="3"/>
  <c r="BB162" i="3"/>
  <c r="Z159" i="3"/>
  <c r="AX159" i="3"/>
  <c r="AF159" i="3"/>
  <c r="AL159" i="3"/>
  <c r="AR159" i="3"/>
  <c r="AF147" i="3"/>
  <c r="BD147" i="3"/>
  <c r="AL147" i="3"/>
  <c r="Z147" i="3"/>
  <c r="AX147" i="3"/>
  <c r="AF138" i="3"/>
  <c r="BD138" i="3"/>
  <c r="Z138" i="3"/>
  <c r="AX138" i="3"/>
  <c r="E125" i="3"/>
  <c r="F125" i="3"/>
  <c r="T125" i="3" s="1"/>
  <c r="K183" i="3"/>
  <c r="P183" i="3"/>
  <c r="U183" i="3"/>
  <c r="AD183" i="3"/>
  <c r="AI183" i="3"/>
  <c r="AN183" i="3"/>
  <c r="AS183" i="3"/>
  <c r="BB183" i="3"/>
  <c r="BG183" i="3"/>
  <c r="J183" i="3"/>
  <c r="Q183" i="3"/>
  <c r="AC183" i="3"/>
  <c r="AJ183" i="3"/>
  <c r="AP183" i="3"/>
  <c r="AV183" i="3"/>
  <c r="I183" i="3"/>
  <c r="O183" i="3"/>
  <c r="V183" i="3"/>
  <c r="AB183" i="3"/>
  <c r="AH183" i="3"/>
  <c r="AO183" i="3"/>
  <c r="AU183" i="3"/>
  <c r="BA183" i="3"/>
  <c r="BH183" i="3"/>
  <c r="I181" i="3"/>
  <c r="R181" i="3"/>
  <c r="AB181" i="3"/>
  <c r="AG181" i="3"/>
  <c r="AP181" i="3"/>
  <c r="AU181" i="3"/>
  <c r="AZ181" i="3"/>
  <c r="BE181" i="3"/>
  <c r="K181" i="3"/>
  <c r="Q181" i="3"/>
  <c r="X181" i="3"/>
  <c r="AD181" i="3"/>
  <c r="AJ181" i="3"/>
  <c r="AO181" i="3"/>
  <c r="AV181" i="3"/>
  <c r="BB181" i="3"/>
  <c r="BH181" i="3"/>
  <c r="J181" i="3"/>
  <c r="P181" i="3"/>
  <c r="V181" i="3"/>
  <c r="AC181" i="3"/>
  <c r="AI181" i="3"/>
  <c r="AN181" i="3"/>
  <c r="AT181" i="3"/>
  <c r="BA181" i="3"/>
  <c r="BG181" i="3"/>
  <c r="K174" i="3"/>
  <c r="P174" i="3"/>
  <c r="U174" i="3"/>
  <c r="AD174" i="3"/>
  <c r="AI174" i="3"/>
  <c r="AN174" i="3"/>
  <c r="AS174" i="3"/>
  <c r="BB174" i="3"/>
  <c r="BG174" i="3"/>
  <c r="J174" i="3"/>
  <c r="O174" i="3"/>
  <c r="X174" i="3"/>
  <c r="AC174" i="3"/>
  <c r="AH174" i="3"/>
  <c r="AM174" i="3"/>
  <c r="AV174" i="3"/>
  <c r="BA174" i="3"/>
  <c r="BF174" i="3"/>
  <c r="AG174" i="3"/>
  <c r="AP174" i="3"/>
  <c r="AZ174" i="3"/>
  <c r="L174" i="3"/>
  <c r="V174" i="3"/>
  <c r="AO174" i="3"/>
  <c r="AY174" i="3"/>
  <c r="BH174" i="3"/>
  <c r="Z170" i="3"/>
  <c r="AX170" i="3"/>
  <c r="AR170" i="3"/>
  <c r="BD170" i="3"/>
  <c r="J166" i="3"/>
  <c r="O166" i="3"/>
  <c r="X166" i="3"/>
  <c r="AC166" i="3"/>
  <c r="AH166" i="3"/>
  <c r="AM166" i="3"/>
  <c r="AV166" i="3"/>
  <c r="BA166" i="3"/>
  <c r="BF166" i="3"/>
  <c r="U166" i="3"/>
  <c r="AA166" i="3"/>
  <c r="AG166" i="3"/>
  <c r="AN166" i="3"/>
  <c r="AT166" i="3"/>
  <c r="AZ166" i="3"/>
  <c r="BG166" i="3"/>
  <c r="L166" i="3"/>
  <c r="R166" i="3"/>
  <c r="AS166" i="3"/>
  <c r="AY166" i="3"/>
  <c r="BE166" i="3"/>
  <c r="I166" i="3"/>
  <c r="Q166" i="3"/>
  <c r="AD166" i="3"/>
  <c r="AP166" i="3"/>
  <c r="P166" i="3"/>
  <c r="AB166" i="3"/>
  <c r="AO166" i="3"/>
  <c r="BB166" i="3"/>
  <c r="Z163" i="3"/>
  <c r="AX163" i="3"/>
  <c r="AF163" i="3"/>
  <c r="AL163" i="3"/>
  <c r="AR163" i="3"/>
  <c r="BD201" i="3"/>
  <c r="BG200" i="3"/>
  <c r="BB200" i="3"/>
  <c r="AS200" i="3"/>
  <c r="AN200" i="3"/>
  <c r="AI200" i="3"/>
  <c r="AD200" i="3"/>
  <c r="U200" i="3"/>
  <c r="P200" i="3"/>
  <c r="BD197" i="3"/>
  <c r="BG196" i="3"/>
  <c r="BB196" i="3"/>
  <c r="AS196" i="3"/>
  <c r="AN196" i="3"/>
  <c r="AI196" i="3"/>
  <c r="AD196" i="3"/>
  <c r="U196" i="3"/>
  <c r="P196" i="3"/>
  <c r="Z195" i="3"/>
  <c r="AX195" i="3"/>
  <c r="J194" i="3"/>
  <c r="O194" i="3"/>
  <c r="X194" i="3"/>
  <c r="AC194" i="3"/>
  <c r="AH194" i="3"/>
  <c r="AM194" i="3"/>
  <c r="AV194" i="3"/>
  <c r="BA194" i="3"/>
  <c r="BF194" i="3"/>
  <c r="AF192" i="3"/>
  <c r="BD192" i="3"/>
  <c r="Z191" i="3"/>
  <c r="AX191" i="3"/>
  <c r="J190" i="3"/>
  <c r="O190" i="3"/>
  <c r="X190" i="3"/>
  <c r="AC190" i="3"/>
  <c r="AH190" i="3"/>
  <c r="AM190" i="3"/>
  <c r="AV190" i="3"/>
  <c r="BA190" i="3"/>
  <c r="BF190" i="3"/>
  <c r="AF188" i="3"/>
  <c r="BD188" i="3"/>
  <c r="Z187" i="3"/>
  <c r="AX187" i="3"/>
  <c r="J186" i="3"/>
  <c r="O186" i="3"/>
  <c r="X186" i="3"/>
  <c r="AC186" i="3"/>
  <c r="AH186" i="3"/>
  <c r="AM186" i="3"/>
  <c r="AV186" i="3"/>
  <c r="BA186" i="3"/>
  <c r="BF186" i="3"/>
  <c r="AF184" i="3"/>
  <c r="BD184" i="3"/>
  <c r="Z183" i="3"/>
  <c r="AX183" i="3"/>
  <c r="J182" i="3"/>
  <c r="O182" i="3"/>
  <c r="X182" i="3"/>
  <c r="AC182" i="3"/>
  <c r="AH182" i="3"/>
  <c r="AM182" i="3"/>
  <c r="AV182" i="3"/>
  <c r="BA182" i="3"/>
  <c r="BF182" i="3"/>
  <c r="K178" i="3"/>
  <c r="P178" i="3"/>
  <c r="U178" i="3"/>
  <c r="AD178" i="3"/>
  <c r="AI178" i="3"/>
  <c r="AN178" i="3"/>
  <c r="AS178" i="3"/>
  <c r="BB178" i="3"/>
  <c r="BG178" i="3"/>
  <c r="J178" i="3"/>
  <c r="O178" i="3"/>
  <c r="X178" i="3"/>
  <c r="AC178" i="3"/>
  <c r="AH178" i="3"/>
  <c r="AM178" i="3"/>
  <c r="AV178" i="3"/>
  <c r="BA178" i="3"/>
  <c r="BF178" i="3"/>
  <c r="F177" i="3"/>
  <c r="T177" i="3" s="1"/>
  <c r="AF175" i="3"/>
  <c r="BD175" i="3"/>
  <c r="Z175" i="3"/>
  <c r="AX175" i="3"/>
  <c r="Z174" i="3"/>
  <c r="AX174" i="3"/>
  <c r="AR174" i="3"/>
  <c r="BH173" i="3"/>
  <c r="AY173" i="3"/>
  <c r="AJ173" i="3"/>
  <c r="AA173" i="3"/>
  <c r="N173" i="3"/>
  <c r="W173" i="3"/>
  <c r="AF168" i="3"/>
  <c r="BD168" i="3"/>
  <c r="AR168" i="3"/>
  <c r="AL168" i="3"/>
  <c r="AF164" i="3"/>
  <c r="BD164" i="3"/>
  <c r="AR164" i="3"/>
  <c r="AL164" i="3"/>
  <c r="AF160" i="3"/>
  <c r="BD160" i="3"/>
  <c r="AR160" i="3"/>
  <c r="AL160" i="3"/>
  <c r="BB157" i="3"/>
  <c r="AT157" i="3"/>
  <c r="AD157" i="3"/>
  <c r="V157" i="3"/>
  <c r="AF151" i="3"/>
  <c r="BD151" i="3"/>
  <c r="Z151" i="3"/>
  <c r="AX151" i="3"/>
  <c r="BG148" i="3"/>
  <c r="J145" i="3"/>
  <c r="O145" i="3"/>
  <c r="X145" i="3"/>
  <c r="AC145" i="3"/>
  <c r="AH145" i="3"/>
  <c r="AM145" i="3"/>
  <c r="AV145" i="3"/>
  <c r="BA145" i="3"/>
  <c r="BF145" i="3"/>
  <c r="L145" i="3"/>
  <c r="R145" i="3"/>
  <c r="AS145" i="3"/>
  <c r="AY145" i="3"/>
  <c r="BE145" i="3"/>
  <c r="K145" i="3"/>
  <c r="Q145" i="3"/>
  <c r="AD145" i="3"/>
  <c r="AJ145" i="3"/>
  <c r="AP145" i="3"/>
  <c r="I145" i="3"/>
  <c r="V145" i="3"/>
  <c r="AN145" i="3"/>
  <c r="BG145" i="3"/>
  <c r="U145" i="3"/>
  <c r="AB145" i="3"/>
  <c r="AU145" i="3"/>
  <c r="J144" i="3"/>
  <c r="O144" i="3"/>
  <c r="I144" i="3"/>
  <c r="R144" i="3"/>
  <c r="AB144" i="3"/>
  <c r="AG144" i="3"/>
  <c r="AP144" i="3"/>
  <c r="AU144" i="3"/>
  <c r="AZ144" i="3"/>
  <c r="BE144" i="3"/>
  <c r="Q144" i="3"/>
  <c r="P144" i="3"/>
  <c r="X144" i="3"/>
  <c r="AD144" i="3"/>
  <c r="AJ144" i="3"/>
  <c r="AO144" i="3"/>
  <c r="AV144" i="3"/>
  <c r="BB144" i="3"/>
  <c r="BH144" i="3"/>
  <c r="V144" i="3"/>
  <c r="AM144" i="3"/>
  <c r="AT144" i="3"/>
  <c r="U144" i="3"/>
  <c r="AC144" i="3"/>
  <c r="AS144" i="3"/>
  <c r="BA144" i="3"/>
  <c r="E129" i="3"/>
  <c r="F129" i="3"/>
  <c r="T129" i="3" s="1"/>
  <c r="AR127" i="3"/>
  <c r="AF179" i="3"/>
  <c r="BD179" i="3"/>
  <c r="Z179" i="3"/>
  <c r="AX179" i="3"/>
  <c r="Z178" i="3"/>
  <c r="AX178" i="3"/>
  <c r="AR178" i="3"/>
  <c r="N177" i="3"/>
  <c r="W177" i="3"/>
  <c r="J173" i="3"/>
  <c r="O173" i="3"/>
  <c r="X173" i="3"/>
  <c r="AC173" i="3"/>
  <c r="AH173" i="3"/>
  <c r="AM173" i="3"/>
  <c r="AV173" i="3"/>
  <c r="BA173" i="3"/>
  <c r="BF173" i="3"/>
  <c r="I173" i="3"/>
  <c r="R173" i="3"/>
  <c r="AB173" i="3"/>
  <c r="AG173" i="3"/>
  <c r="AP173" i="3"/>
  <c r="AU173" i="3"/>
  <c r="AZ173" i="3"/>
  <c r="BE173" i="3"/>
  <c r="N169" i="3"/>
  <c r="W169" i="3"/>
  <c r="N165" i="3"/>
  <c r="N164" i="3"/>
  <c r="N161" i="3"/>
  <c r="W161" i="3"/>
  <c r="I157" i="3"/>
  <c r="R157" i="3"/>
  <c r="AB157" i="3"/>
  <c r="AG157" i="3"/>
  <c r="AP157" i="3"/>
  <c r="AU157" i="3"/>
  <c r="AZ157" i="3"/>
  <c r="BE157" i="3"/>
  <c r="O157" i="3"/>
  <c r="U157" i="3"/>
  <c r="AA157" i="3"/>
  <c r="AH157" i="3"/>
  <c r="AM157" i="3"/>
  <c r="AS157" i="3"/>
  <c r="AY157" i="3"/>
  <c r="BF157" i="3"/>
  <c r="L157" i="3"/>
  <c r="I148" i="3"/>
  <c r="R148" i="3"/>
  <c r="AB148" i="3"/>
  <c r="AG148" i="3"/>
  <c r="AP148" i="3"/>
  <c r="AU148" i="3"/>
  <c r="AZ148" i="3"/>
  <c r="BE148" i="3"/>
  <c r="L148" i="3"/>
  <c r="K148" i="3"/>
  <c r="Q148" i="3"/>
  <c r="X148" i="3"/>
  <c r="AD148" i="3"/>
  <c r="AJ148" i="3"/>
  <c r="AO148" i="3"/>
  <c r="AV148" i="3"/>
  <c r="BB148" i="3"/>
  <c r="BH148" i="3"/>
  <c r="P148" i="3"/>
  <c r="AH148" i="3"/>
  <c r="AN148" i="3"/>
  <c r="BF148" i="3"/>
  <c r="O148" i="3"/>
  <c r="V148" i="3"/>
  <c r="AM148" i="3"/>
  <c r="AT148" i="3"/>
  <c r="Z146" i="3"/>
  <c r="AX146" i="3"/>
  <c r="AF146" i="3"/>
  <c r="AL146" i="3"/>
  <c r="AR146" i="3"/>
  <c r="BD146" i="3"/>
  <c r="W141" i="3"/>
  <c r="AF127" i="3"/>
  <c r="BD127" i="3"/>
  <c r="Z127" i="3"/>
  <c r="AX127" i="3"/>
  <c r="BD180" i="3"/>
  <c r="BG179" i="3"/>
  <c r="BB179" i="3"/>
  <c r="AS179" i="3"/>
  <c r="AN179" i="3"/>
  <c r="AI179" i="3"/>
  <c r="AD179" i="3"/>
  <c r="U179" i="3"/>
  <c r="P179" i="3"/>
  <c r="BD176" i="3"/>
  <c r="BG175" i="3"/>
  <c r="BB175" i="3"/>
  <c r="AS175" i="3"/>
  <c r="AN175" i="3"/>
  <c r="AI175" i="3"/>
  <c r="AD175" i="3"/>
  <c r="U175" i="3"/>
  <c r="P175" i="3"/>
  <c r="BD172" i="3"/>
  <c r="BG171" i="3"/>
  <c r="BB171" i="3"/>
  <c r="AS171" i="3"/>
  <c r="AN171" i="3"/>
  <c r="AI171" i="3"/>
  <c r="AD171" i="3"/>
  <c r="U171" i="3"/>
  <c r="P171" i="3"/>
  <c r="BE167" i="3"/>
  <c r="AY167" i="3"/>
  <c r="X167" i="3"/>
  <c r="R167" i="3"/>
  <c r="F166" i="3"/>
  <c r="T166" i="3" s="1"/>
  <c r="BE163" i="3"/>
  <c r="AY163" i="3"/>
  <c r="X163" i="3"/>
  <c r="R163" i="3"/>
  <c r="F162" i="3"/>
  <c r="T162" i="3" s="1"/>
  <c r="BE159" i="3"/>
  <c r="AY159" i="3"/>
  <c r="X159" i="3"/>
  <c r="R159" i="3"/>
  <c r="F158" i="3"/>
  <c r="T158" i="3" s="1"/>
  <c r="F157" i="3"/>
  <c r="T157" i="3" s="1"/>
  <c r="AF155" i="3"/>
  <c r="BD155" i="3"/>
  <c r="Z155" i="3"/>
  <c r="AX155" i="3"/>
  <c r="Z154" i="3"/>
  <c r="AX154" i="3"/>
  <c r="AR154" i="3"/>
  <c r="BH153" i="3"/>
  <c r="AY153" i="3"/>
  <c r="AJ153" i="3"/>
  <c r="AA153" i="3"/>
  <c r="N153" i="3"/>
  <c r="K150" i="3"/>
  <c r="P150" i="3"/>
  <c r="U150" i="3"/>
  <c r="AD150" i="3"/>
  <c r="AI150" i="3"/>
  <c r="AN150" i="3"/>
  <c r="AS150" i="3"/>
  <c r="L150" i="3"/>
  <c r="R150" i="3"/>
  <c r="X150" i="3"/>
  <c r="BB150" i="3"/>
  <c r="BG150" i="3"/>
  <c r="J150" i="3"/>
  <c r="Q150" i="3"/>
  <c r="AC150" i="3"/>
  <c r="AJ150" i="3"/>
  <c r="AP150" i="3"/>
  <c r="AV150" i="3"/>
  <c r="BA150" i="3"/>
  <c r="BF150" i="3"/>
  <c r="BG149" i="3"/>
  <c r="AN149" i="3"/>
  <c r="V149" i="3"/>
  <c r="E149" i="3"/>
  <c r="F149" i="3"/>
  <c r="T149" i="3" s="1"/>
  <c r="AZ146" i="3"/>
  <c r="AM146" i="3"/>
  <c r="AA146" i="3"/>
  <c r="K141" i="3"/>
  <c r="P141" i="3"/>
  <c r="U141" i="3"/>
  <c r="AD141" i="3"/>
  <c r="AI141" i="3"/>
  <c r="AN141" i="3"/>
  <c r="AS141" i="3"/>
  <c r="BB141" i="3"/>
  <c r="BG141" i="3"/>
  <c r="J141" i="3"/>
  <c r="O141" i="3"/>
  <c r="X141" i="3"/>
  <c r="AC141" i="3"/>
  <c r="AH141" i="3"/>
  <c r="AM141" i="3"/>
  <c r="AV141" i="3"/>
  <c r="BA141" i="3"/>
  <c r="BF141" i="3"/>
  <c r="AG141" i="3"/>
  <c r="AP141" i="3"/>
  <c r="AZ141" i="3"/>
  <c r="L141" i="3"/>
  <c r="V141" i="3"/>
  <c r="AO141" i="3"/>
  <c r="AY141" i="3"/>
  <c r="BH141" i="3"/>
  <c r="F139" i="3"/>
  <c r="T139" i="3" s="1"/>
  <c r="Z137" i="3"/>
  <c r="AX137" i="3"/>
  <c r="AR137" i="3"/>
  <c r="BD137" i="3"/>
  <c r="F134" i="3"/>
  <c r="T134" i="3" s="1"/>
  <c r="I169" i="3"/>
  <c r="R169" i="3"/>
  <c r="AB169" i="3"/>
  <c r="AG169" i="3"/>
  <c r="AP169" i="3"/>
  <c r="AU169" i="3"/>
  <c r="AZ169" i="3"/>
  <c r="BE169" i="3"/>
  <c r="K167" i="3"/>
  <c r="P167" i="3"/>
  <c r="U167" i="3"/>
  <c r="AD167" i="3"/>
  <c r="AI167" i="3"/>
  <c r="AN167" i="3"/>
  <c r="AS167" i="3"/>
  <c r="BB167" i="3"/>
  <c r="BG167" i="3"/>
  <c r="I165" i="3"/>
  <c r="R165" i="3"/>
  <c r="AB165" i="3"/>
  <c r="AG165" i="3"/>
  <c r="AP165" i="3"/>
  <c r="AU165" i="3"/>
  <c r="AZ165" i="3"/>
  <c r="BE165" i="3"/>
  <c r="K163" i="3"/>
  <c r="P163" i="3"/>
  <c r="U163" i="3"/>
  <c r="AD163" i="3"/>
  <c r="AI163" i="3"/>
  <c r="AN163" i="3"/>
  <c r="AS163" i="3"/>
  <c r="BB163" i="3"/>
  <c r="BG163" i="3"/>
  <c r="I161" i="3"/>
  <c r="R161" i="3"/>
  <c r="AB161" i="3"/>
  <c r="AG161" i="3"/>
  <c r="AP161" i="3"/>
  <c r="AU161" i="3"/>
  <c r="AZ161" i="3"/>
  <c r="BE161" i="3"/>
  <c r="K159" i="3"/>
  <c r="P159" i="3"/>
  <c r="U159" i="3"/>
  <c r="AD159" i="3"/>
  <c r="AI159" i="3"/>
  <c r="AN159" i="3"/>
  <c r="AS159" i="3"/>
  <c r="BB159" i="3"/>
  <c r="BG159" i="3"/>
  <c r="N157" i="3"/>
  <c r="W157" i="3"/>
  <c r="J153" i="3"/>
  <c r="O153" i="3"/>
  <c r="X153" i="3"/>
  <c r="AC153" i="3"/>
  <c r="AH153" i="3"/>
  <c r="AM153" i="3"/>
  <c r="AV153" i="3"/>
  <c r="BA153" i="3"/>
  <c r="BF153" i="3"/>
  <c r="I153" i="3"/>
  <c r="R153" i="3"/>
  <c r="AB153" i="3"/>
  <c r="AG153" i="3"/>
  <c r="AP153" i="3"/>
  <c r="AU153" i="3"/>
  <c r="AZ153" i="3"/>
  <c r="BE153" i="3"/>
  <c r="Z150" i="3"/>
  <c r="AF150" i="3"/>
  <c r="AL150" i="3"/>
  <c r="AR150" i="3"/>
  <c r="AX150" i="3"/>
  <c r="J149" i="3"/>
  <c r="O149" i="3"/>
  <c r="X149" i="3"/>
  <c r="AC149" i="3"/>
  <c r="AH149" i="3"/>
  <c r="AM149" i="3"/>
  <c r="AV149" i="3"/>
  <c r="BA149" i="3"/>
  <c r="BF149" i="3"/>
  <c r="L149" i="3"/>
  <c r="R149" i="3"/>
  <c r="AS149" i="3"/>
  <c r="AY149" i="3"/>
  <c r="BE149" i="3"/>
  <c r="K149" i="3"/>
  <c r="Q149" i="3"/>
  <c r="AD149" i="3"/>
  <c r="AJ149" i="3"/>
  <c r="AP149" i="3"/>
  <c r="K146" i="3"/>
  <c r="P146" i="3"/>
  <c r="U146" i="3"/>
  <c r="AD146" i="3"/>
  <c r="AI146" i="3"/>
  <c r="AN146" i="3"/>
  <c r="AS146" i="3"/>
  <c r="BB146" i="3"/>
  <c r="BG146" i="3"/>
  <c r="L146" i="3"/>
  <c r="R146" i="3"/>
  <c r="X146" i="3"/>
  <c r="AY146" i="3"/>
  <c r="BE146" i="3"/>
  <c r="J146" i="3"/>
  <c r="Q146" i="3"/>
  <c r="AC146" i="3"/>
  <c r="AJ146" i="3"/>
  <c r="AP146" i="3"/>
  <c r="AV146" i="3"/>
  <c r="E145" i="3"/>
  <c r="F145" i="3"/>
  <c r="T145" i="3" s="1"/>
  <c r="N139" i="3"/>
  <c r="W139" i="3"/>
  <c r="Z130" i="3"/>
  <c r="AX130" i="3"/>
  <c r="AR130" i="3"/>
  <c r="BD130" i="3"/>
  <c r="BD156" i="3"/>
  <c r="BG155" i="3"/>
  <c r="BB155" i="3"/>
  <c r="AS155" i="3"/>
  <c r="AN155" i="3"/>
  <c r="AI155" i="3"/>
  <c r="AD155" i="3"/>
  <c r="U155" i="3"/>
  <c r="P155" i="3"/>
  <c r="BD152" i="3"/>
  <c r="BG151" i="3"/>
  <c r="BB151" i="3"/>
  <c r="AS151" i="3"/>
  <c r="AN151" i="3"/>
  <c r="AI151" i="3"/>
  <c r="AD151" i="3"/>
  <c r="U151" i="3"/>
  <c r="P151" i="3"/>
  <c r="F144" i="3"/>
  <c r="T144" i="3" s="1"/>
  <c r="AF142" i="3"/>
  <c r="BD142" i="3"/>
  <c r="Z142" i="3"/>
  <c r="AX142" i="3"/>
  <c r="Z141" i="3"/>
  <c r="AX141" i="3"/>
  <c r="AR141" i="3"/>
  <c r="BH140" i="3"/>
  <c r="AY140" i="3"/>
  <c r="AJ140" i="3"/>
  <c r="AA140" i="3"/>
  <c r="W137" i="3"/>
  <c r="J136" i="3"/>
  <c r="O136" i="3"/>
  <c r="X136" i="3"/>
  <c r="AC136" i="3"/>
  <c r="AH136" i="3"/>
  <c r="AM136" i="3"/>
  <c r="AV136" i="3"/>
  <c r="BA136" i="3"/>
  <c r="BF136" i="3"/>
  <c r="I136" i="3"/>
  <c r="R136" i="3"/>
  <c r="AB136" i="3"/>
  <c r="AG136" i="3"/>
  <c r="AP136" i="3"/>
  <c r="AU136" i="3"/>
  <c r="AZ136" i="3"/>
  <c r="BE136" i="3"/>
  <c r="F133" i="3"/>
  <c r="T133" i="3" s="1"/>
  <c r="AF131" i="3"/>
  <c r="BD131" i="3"/>
  <c r="Z131" i="3"/>
  <c r="AX131" i="3"/>
  <c r="BH130" i="3"/>
  <c r="AO130" i="3"/>
  <c r="N144" i="3"/>
  <c r="W144" i="3"/>
  <c r="J140" i="3"/>
  <c r="O140" i="3"/>
  <c r="X140" i="3"/>
  <c r="AC140" i="3"/>
  <c r="AH140" i="3"/>
  <c r="AM140" i="3"/>
  <c r="AV140" i="3"/>
  <c r="BA140" i="3"/>
  <c r="BF140" i="3"/>
  <c r="I140" i="3"/>
  <c r="R140" i="3"/>
  <c r="AB140" i="3"/>
  <c r="AG140" i="3"/>
  <c r="AP140" i="3"/>
  <c r="AU140" i="3"/>
  <c r="AZ140" i="3"/>
  <c r="BE140" i="3"/>
  <c r="N133" i="3"/>
  <c r="W133" i="3"/>
  <c r="K130" i="3"/>
  <c r="P130" i="3"/>
  <c r="U130" i="3"/>
  <c r="AD130" i="3"/>
  <c r="AI130" i="3"/>
  <c r="AN130" i="3"/>
  <c r="AS130" i="3"/>
  <c r="BB130" i="3"/>
  <c r="BG130" i="3"/>
  <c r="J130" i="3"/>
  <c r="O130" i="3"/>
  <c r="X130" i="3"/>
  <c r="AC130" i="3"/>
  <c r="AH130" i="3"/>
  <c r="AM130" i="3"/>
  <c r="AV130" i="3"/>
  <c r="BA130" i="3"/>
  <c r="BF130" i="3"/>
  <c r="Q130" i="3"/>
  <c r="AA130" i="3"/>
  <c r="AJ130" i="3"/>
  <c r="AT130" i="3"/>
  <c r="AG130" i="3"/>
  <c r="AP130" i="3"/>
  <c r="AZ130" i="3"/>
  <c r="Z126" i="3"/>
  <c r="AX126" i="3"/>
  <c r="AR126" i="3"/>
  <c r="AL126" i="3"/>
  <c r="BD126" i="3"/>
  <c r="BD143" i="3"/>
  <c r="BG142" i="3"/>
  <c r="BB142" i="3"/>
  <c r="AS142" i="3"/>
  <c r="AN142" i="3"/>
  <c r="AI142" i="3"/>
  <c r="AD142" i="3"/>
  <c r="U142" i="3"/>
  <c r="P142" i="3"/>
  <c r="BD139" i="3"/>
  <c r="BG138" i="3"/>
  <c r="BB138" i="3"/>
  <c r="AS138" i="3"/>
  <c r="AN138" i="3"/>
  <c r="AI138" i="3"/>
  <c r="AD138" i="3"/>
  <c r="U138" i="3"/>
  <c r="P138" i="3"/>
  <c r="BD135" i="3"/>
  <c r="AX134" i="3"/>
  <c r="J134" i="3"/>
  <c r="O134" i="3"/>
  <c r="AF132" i="3"/>
  <c r="BD132" i="3"/>
  <c r="J129" i="3"/>
  <c r="O129" i="3"/>
  <c r="X129" i="3"/>
  <c r="AC129" i="3"/>
  <c r="AH129" i="3"/>
  <c r="AM129" i="3"/>
  <c r="AV129" i="3"/>
  <c r="BA129" i="3"/>
  <c r="BF129" i="3"/>
  <c r="I129" i="3"/>
  <c r="R129" i="3"/>
  <c r="AB129" i="3"/>
  <c r="AG129" i="3"/>
  <c r="AP129" i="3"/>
  <c r="AU129" i="3"/>
  <c r="AZ129" i="3"/>
  <c r="BE129" i="3"/>
  <c r="AT126" i="3"/>
  <c r="AJ126" i="3"/>
  <c r="AA126" i="3"/>
  <c r="K126" i="3"/>
  <c r="P126" i="3"/>
  <c r="U126" i="3"/>
  <c r="AD126" i="3"/>
  <c r="AI126" i="3"/>
  <c r="AN126" i="3"/>
  <c r="AS126" i="3"/>
  <c r="BB126" i="3"/>
  <c r="BG126" i="3"/>
  <c r="J126" i="3"/>
  <c r="O126" i="3"/>
  <c r="X126" i="3"/>
  <c r="AC126" i="3"/>
  <c r="AH126" i="3"/>
  <c r="AM126" i="3"/>
  <c r="AV126" i="3"/>
  <c r="BA126" i="3"/>
  <c r="BF126" i="3"/>
  <c r="BG131" i="3"/>
  <c r="BB131" i="3"/>
  <c r="AS131" i="3"/>
  <c r="AN131" i="3"/>
  <c r="AI131" i="3"/>
  <c r="AD131" i="3"/>
  <c r="U131" i="3"/>
  <c r="P131" i="3"/>
  <c r="BD128" i="3"/>
  <c r="BG127" i="3"/>
  <c r="BB127" i="3"/>
  <c r="AS127" i="3"/>
  <c r="AN127" i="3"/>
  <c r="AI127" i="3"/>
  <c r="AD127" i="3"/>
  <c r="U127" i="3"/>
  <c r="P127" i="3"/>
  <c r="N136" i="3" l="1"/>
  <c r="N204" i="3"/>
  <c r="N284" i="3"/>
  <c r="N244" i="3"/>
  <c r="W436" i="3"/>
  <c r="W483" i="3"/>
  <c r="N389" i="3"/>
  <c r="N473" i="3"/>
  <c r="W196" i="3"/>
  <c r="W481" i="3"/>
  <c r="W383" i="3"/>
  <c r="W168" i="3"/>
  <c r="W373" i="3"/>
  <c r="W314" i="3"/>
  <c r="N361" i="3"/>
  <c r="N250" i="3"/>
  <c r="N337" i="3"/>
  <c r="N187" i="3"/>
  <c r="W128" i="3"/>
  <c r="W160" i="3"/>
  <c r="N152" i="3"/>
  <c r="W215" i="3"/>
  <c r="W219" i="3"/>
  <c r="W228" i="3"/>
  <c r="N245" i="3"/>
  <c r="W253" i="3"/>
  <c r="W367" i="3"/>
  <c r="N351" i="3"/>
  <c r="W142" i="3"/>
  <c r="N191" i="3"/>
  <c r="W330" i="3"/>
  <c r="W326" i="3"/>
  <c r="N270" i="3"/>
  <c r="W231" i="3"/>
  <c r="W340" i="3"/>
  <c r="N357" i="3"/>
  <c r="W290" i="3"/>
  <c r="W234" i="3"/>
  <c r="N234" i="3"/>
  <c r="N180" i="3"/>
  <c r="W355" i="3"/>
  <c r="W138" i="3"/>
  <c r="N140" i="3"/>
  <c r="W225" i="3"/>
  <c r="W328" i="3"/>
  <c r="W200" i="3"/>
  <c r="W130" i="3"/>
  <c r="W178" i="3"/>
  <c r="N464" i="3"/>
  <c r="W464" i="3"/>
  <c r="W243" i="3"/>
  <c r="W240" i="3"/>
  <c r="W349" i="3"/>
  <c r="W471" i="3"/>
  <c r="W183" i="3"/>
  <c r="N275" i="3"/>
  <c r="W279" i="3"/>
  <c r="N299" i="3"/>
  <c r="W299" i="3"/>
  <c r="W456" i="3"/>
  <c r="N456" i="3"/>
  <c r="W312" i="3"/>
  <c r="W402" i="3"/>
  <c r="W404" i="3"/>
  <c r="W126" i="3"/>
  <c r="N126" i="3"/>
  <c r="N421" i="3"/>
  <c r="W421" i="3"/>
  <c r="W282" i="3"/>
  <c r="N282" i="3"/>
  <c r="W176" i="3"/>
  <c r="N236" i="3"/>
  <c r="W295" i="3"/>
  <c r="N295" i="3"/>
  <c r="N206" i="3"/>
  <c r="N159" i="3"/>
  <c r="W159" i="3"/>
  <c r="W154" i="3"/>
  <c r="W239" i="3"/>
  <c r="N235" i="3"/>
  <c r="W235" i="3"/>
  <c r="N267" i="3"/>
  <c r="N195" i="3"/>
  <c r="N268" i="3"/>
  <c r="W268" i="3"/>
  <c r="N259" i="3"/>
  <c r="W259" i="3"/>
  <c r="W212" i="3"/>
  <c r="N212" i="3"/>
  <c r="N241" i="3"/>
  <c r="W241" i="3"/>
  <c r="N163" i="3"/>
  <c r="W163" i="3"/>
  <c r="N343" i="3"/>
  <c r="W343" i="3"/>
  <c r="W175" i="3"/>
  <c r="N175" i="3"/>
  <c r="W186" i="3"/>
  <c r="N186" i="3"/>
  <c r="W334" i="3"/>
  <c r="N334" i="3"/>
  <c r="N247" i="3"/>
  <c r="W247" i="3"/>
  <c r="W405" i="3"/>
  <c r="N405" i="3"/>
  <c r="W258" i="3"/>
  <c r="W377" i="3"/>
  <c r="N291" i="3"/>
  <c r="N242" i="3"/>
  <c r="W242" i="3"/>
  <c r="W170" i="3"/>
  <c r="W214" i="3"/>
  <c r="N214" i="3"/>
  <c r="N146" i="3"/>
  <c r="W146" i="3"/>
  <c r="N413" i="3"/>
  <c r="W413" i="3"/>
  <c r="N323" i="3"/>
  <c r="W323" i="3"/>
  <c r="N460" i="3"/>
  <c r="W460" i="3"/>
  <c r="N167" i="3"/>
  <c r="W167" i="3"/>
  <c r="N311" i="3"/>
  <c r="W311" i="3"/>
  <c r="N189" i="3"/>
  <c r="W132" i="3"/>
  <c r="N132" i="3"/>
  <c r="N238" i="3"/>
  <c r="W238" i="3"/>
  <c r="N148" i="3"/>
  <c r="W148" i="3"/>
  <c r="W218" i="3"/>
  <c r="N218" i="3"/>
  <c r="N283" i="3"/>
  <c r="W283" i="3"/>
  <c r="N246" i="3"/>
  <c r="W246" i="3"/>
  <c r="W437" i="3"/>
  <c r="N437" i="3"/>
  <c r="W211" i="3"/>
  <c r="N211" i="3"/>
  <c r="W174" i="3"/>
  <c r="W184" i="3"/>
  <c r="N184" i="3"/>
  <c r="W209" i="3"/>
  <c r="N209" i="3"/>
  <c r="W190" i="3"/>
  <c r="N190" i="3"/>
  <c r="W155" i="3"/>
  <c r="N155" i="3"/>
  <c r="N353" i="3"/>
  <c r="W353" i="3"/>
  <c r="W287" i="3"/>
  <c r="N287" i="3"/>
  <c r="N310" i="3"/>
  <c r="W310" i="3"/>
  <c r="N369" i="3"/>
  <c r="W369" i="3"/>
  <c r="W149" i="3"/>
  <c r="N149" i="3"/>
  <c r="W145" i="3"/>
  <c r="N145" i="3"/>
  <c r="N125" i="3"/>
  <c r="W125" i="3"/>
  <c r="N185" i="3"/>
  <c r="W185" i="3"/>
  <c r="W194" i="3"/>
  <c r="N194" i="3"/>
  <c r="N205" i="3"/>
  <c r="W205" i="3"/>
  <c r="W220" i="3"/>
  <c r="N220" i="3"/>
  <c r="W346" i="3"/>
  <c r="N346" i="3"/>
  <c r="W297" i="3"/>
  <c r="N297" i="3"/>
  <c r="W301" i="3"/>
  <c r="N301" i="3"/>
  <c r="W317" i="3"/>
  <c r="N317" i="3"/>
  <c r="N338" i="3"/>
  <c r="W338" i="3"/>
  <c r="N233" i="3"/>
  <c r="W233" i="3"/>
  <c r="W313" i="3"/>
  <c r="N313" i="3"/>
  <c r="N129" i="3"/>
  <c r="W129" i="3"/>
  <c r="N197" i="3"/>
  <c r="W197" i="3"/>
  <c r="N181" i="3"/>
  <c r="W181" i="3"/>
  <c r="N193" i="3"/>
  <c r="W193" i="3"/>
  <c r="W192" i="3"/>
  <c r="N192" i="3"/>
  <c r="N342" i="3"/>
  <c r="W342" i="3"/>
  <c r="W224" i="3"/>
  <c r="N224" i="3"/>
  <c r="W216" i="3"/>
  <c r="N216" i="3"/>
  <c r="W213" i="3"/>
  <c r="N213" i="3"/>
  <c r="W305" i="3"/>
  <c r="N305" i="3"/>
  <c r="W321" i="3"/>
  <c r="N321" i="3"/>
  <c r="W293" i="3"/>
  <c r="N293" i="3"/>
  <c r="W309" i="3"/>
  <c r="N309" i="3"/>
  <c r="W325" i="3"/>
  <c r="N325" i="3"/>
  <c r="D20" i="3" l="1"/>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0" i="3"/>
  <c r="D11" i="3"/>
  <c r="D12" i="3"/>
  <c r="D13" i="3"/>
  <c r="D14" i="3"/>
  <c r="D15" i="3"/>
  <c r="D16" i="3"/>
  <c r="D17" i="3"/>
  <c r="D18" i="3"/>
  <c r="D19" i="3"/>
  <c r="D9" i="3"/>
  <c r="AL16" i="3" l="1"/>
  <c r="AF16" i="3"/>
  <c r="Z16" i="3"/>
  <c r="AL12" i="3"/>
  <c r="AF12" i="3"/>
  <c r="Z12" i="3"/>
  <c r="AF123" i="3"/>
  <c r="Z123" i="3"/>
  <c r="AL123" i="3"/>
  <c r="AL119" i="3"/>
  <c r="AF119" i="3"/>
  <c r="Z119" i="3"/>
  <c r="AL115" i="3"/>
  <c r="AF115" i="3"/>
  <c r="Z115" i="3"/>
  <c r="AF111" i="3"/>
  <c r="AL111" i="3"/>
  <c r="Z111" i="3"/>
  <c r="AF107" i="3"/>
  <c r="AL107" i="3"/>
  <c r="Z107" i="3"/>
  <c r="AL19" i="3"/>
  <c r="AF19" i="3"/>
  <c r="Z19" i="3"/>
  <c r="AF15" i="3"/>
  <c r="AL15" i="3"/>
  <c r="Z15" i="3"/>
  <c r="AF11" i="3"/>
  <c r="Z11" i="3"/>
  <c r="AL11" i="3"/>
  <c r="AL122" i="3"/>
  <c r="AF122" i="3"/>
  <c r="Z122" i="3"/>
  <c r="AL118" i="3"/>
  <c r="AF118" i="3"/>
  <c r="Z118" i="3"/>
  <c r="AL114" i="3"/>
  <c r="AF114" i="3"/>
  <c r="Z114" i="3"/>
  <c r="AL110" i="3"/>
  <c r="AF110" i="3"/>
  <c r="Z110" i="3"/>
  <c r="AL106" i="3"/>
  <c r="AF106" i="3"/>
  <c r="Z106" i="3"/>
  <c r="AL18" i="3"/>
  <c r="AF18" i="3"/>
  <c r="Z18" i="3"/>
  <c r="AL14" i="3"/>
  <c r="AF14" i="3"/>
  <c r="Z14" i="3"/>
  <c r="AL10" i="3"/>
  <c r="AF10" i="3"/>
  <c r="Z10" i="3"/>
  <c r="AL121" i="3"/>
  <c r="AF121" i="3"/>
  <c r="Z121" i="3"/>
  <c r="AL117" i="3"/>
  <c r="AF117" i="3"/>
  <c r="Z117" i="3"/>
  <c r="AL113" i="3"/>
  <c r="AF113" i="3"/>
  <c r="Z113" i="3"/>
  <c r="AL109" i="3"/>
  <c r="AF109" i="3"/>
  <c r="Z109" i="3"/>
  <c r="AL105" i="3"/>
  <c r="AF105" i="3"/>
  <c r="Z105" i="3"/>
  <c r="AL17" i="3"/>
  <c r="AF17" i="3"/>
  <c r="Z17" i="3"/>
  <c r="AL13" i="3"/>
  <c r="AF13" i="3"/>
  <c r="Z13" i="3"/>
  <c r="AL124" i="3"/>
  <c r="Z124" i="3"/>
  <c r="AF124" i="3"/>
  <c r="AL120" i="3"/>
  <c r="AF120" i="3"/>
  <c r="Z120" i="3"/>
  <c r="AL116" i="3"/>
  <c r="AF116" i="3"/>
  <c r="Z116" i="3"/>
  <c r="AL112" i="3"/>
  <c r="Z112" i="3"/>
  <c r="AF112" i="3"/>
  <c r="AL108" i="3"/>
  <c r="Z108" i="3"/>
  <c r="AF108" i="3"/>
  <c r="AL104" i="3"/>
  <c r="AF104" i="3"/>
  <c r="Z104" i="3"/>
  <c r="BD98" i="3"/>
  <c r="AX98" i="3"/>
  <c r="AR98" i="3"/>
  <c r="BD101" i="3"/>
  <c r="AR101" i="3"/>
  <c r="AX101" i="3"/>
  <c r="BD69" i="3"/>
  <c r="AX69" i="3"/>
  <c r="AR69" i="3"/>
  <c r="BD72" i="3"/>
  <c r="AX72" i="3"/>
  <c r="AR72" i="3"/>
  <c r="AX24" i="3"/>
  <c r="BD24" i="3"/>
  <c r="AR24" i="3"/>
  <c r="AR74" i="3"/>
  <c r="BD74" i="3"/>
  <c r="AX74" i="3"/>
  <c r="AX99" i="3"/>
  <c r="AR99" i="3"/>
  <c r="BD99" i="3"/>
  <c r="BD75" i="3"/>
  <c r="AX75" i="3"/>
  <c r="AR75" i="3"/>
  <c r="AR27" i="3"/>
  <c r="BD27" i="3"/>
  <c r="AX27" i="3"/>
  <c r="AX100" i="3"/>
  <c r="BD100" i="3"/>
  <c r="AR100" i="3"/>
  <c r="BD76" i="3"/>
  <c r="AX76" i="3"/>
  <c r="AR76" i="3"/>
  <c r="AX60" i="3"/>
  <c r="BD60" i="3"/>
  <c r="AR60" i="3"/>
  <c r="AX28" i="3"/>
  <c r="BD28" i="3"/>
  <c r="AR28" i="3"/>
  <c r="BD73" i="3"/>
  <c r="AX73" i="3"/>
  <c r="AR73" i="3"/>
  <c r="BD49" i="3"/>
  <c r="AX49" i="3"/>
  <c r="AR49" i="3"/>
  <c r="BD77" i="3"/>
  <c r="AX77" i="3"/>
  <c r="AR77" i="3"/>
  <c r="BD61" i="3"/>
  <c r="AX61" i="3"/>
  <c r="AR61" i="3"/>
  <c r="AX53" i="3"/>
  <c r="BD53" i="3"/>
  <c r="AR53" i="3"/>
  <c r="BD37" i="3"/>
  <c r="AX37" i="3"/>
  <c r="AR37" i="3"/>
  <c r="BD19" i="3"/>
  <c r="AX19" i="3"/>
  <c r="AR19" i="3"/>
  <c r="AX102" i="3"/>
  <c r="AR102" i="3"/>
  <c r="BD102" i="3"/>
  <c r="BD78" i="3"/>
  <c r="AR78" i="3"/>
  <c r="AX78" i="3"/>
  <c r="AX70" i="3"/>
  <c r="AR70" i="3"/>
  <c r="BD70" i="3"/>
  <c r="AX22" i="3"/>
  <c r="AR22" i="3"/>
  <c r="BD22" i="3"/>
  <c r="AX25" i="3"/>
  <c r="AR25" i="3"/>
  <c r="BD25" i="3"/>
  <c r="AX26" i="3"/>
  <c r="BD26" i="3"/>
  <c r="AR26" i="3"/>
  <c r="BD21" i="3"/>
  <c r="AX21" i="3"/>
  <c r="AR21" i="3"/>
  <c r="BD9" i="3"/>
  <c r="AR9" i="3"/>
  <c r="AX9" i="3"/>
  <c r="BD103" i="3"/>
  <c r="AR103" i="3"/>
  <c r="AX103" i="3"/>
  <c r="BD79" i="3"/>
  <c r="AR79" i="3"/>
  <c r="AX79" i="3"/>
  <c r="BD71" i="3"/>
  <c r="AX71" i="3"/>
  <c r="AR71" i="3"/>
  <c r="AX31" i="3"/>
  <c r="AR31" i="3"/>
  <c r="BD31" i="3"/>
  <c r="BD23" i="3"/>
  <c r="AX23" i="3"/>
  <c r="AR23" i="3"/>
  <c r="BD20" i="3"/>
  <c r="AR20" i="3"/>
  <c r="AX20" i="3"/>
  <c r="A10" i="3" l="1"/>
  <c r="B10" i="3"/>
  <c r="C10" i="3"/>
  <c r="A11" i="3"/>
  <c r="B11" i="3"/>
  <c r="C11" i="3"/>
  <c r="A12" i="3"/>
  <c r="B12" i="3"/>
  <c r="C12" i="3"/>
  <c r="A13" i="3"/>
  <c r="B13" i="3"/>
  <c r="C13" i="3"/>
  <c r="A14" i="3"/>
  <c r="B14" i="3"/>
  <c r="C14" i="3"/>
  <c r="A15" i="3"/>
  <c r="B15" i="3"/>
  <c r="C15" i="3"/>
  <c r="A16" i="3"/>
  <c r="B16" i="3"/>
  <c r="C16" i="3"/>
  <c r="A17" i="3"/>
  <c r="B17" i="3"/>
  <c r="C17" i="3"/>
  <c r="A18" i="3"/>
  <c r="B18" i="3"/>
  <c r="C18" i="3"/>
  <c r="A19" i="3"/>
  <c r="H19" i="3" s="1"/>
  <c r="B19" i="3"/>
  <c r="C19" i="3"/>
  <c r="A20" i="3"/>
  <c r="Z20" i="3" s="1"/>
  <c r="B20" i="3"/>
  <c r="C20" i="3"/>
  <c r="A21" i="3"/>
  <c r="Z21" i="3" s="1"/>
  <c r="B21" i="3"/>
  <c r="C21" i="3"/>
  <c r="A22" i="3"/>
  <c r="Z22" i="3" s="1"/>
  <c r="B22" i="3"/>
  <c r="C22" i="3"/>
  <c r="A23" i="3"/>
  <c r="Z23" i="3" s="1"/>
  <c r="B23" i="3"/>
  <c r="C23" i="3"/>
  <c r="A24" i="3"/>
  <c r="Z24" i="3" s="1"/>
  <c r="B24" i="3"/>
  <c r="C24" i="3"/>
  <c r="A25" i="3"/>
  <c r="Z25" i="3" s="1"/>
  <c r="B25" i="3"/>
  <c r="C25" i="3"/>
  <c r="A26" i="3"/>
  <c r="Z26" i="3" s="1"/>
  <c r="B26" i="3"/>
  <c r="C26" i="3"/>
  <c r="A27" i="3"/>
  <c r="Z27" i="3" s="1"/>
  <c r="B27" i="3"/>
  <c r="C27" i="3"/>
  <c r="A28" i="3"/>
  <c r="Z28" i="3" s="1"/>
  <c r="B28" i="3"/>
  <c r="C28" i="3"/>
  <c r="A29" i="3"/>
  <c r="Z29" i="3" s="1"/>
  <c r="B29" i="3"/>
  <c r="C29" i="3"/>
  <c r="A30" i="3"/>
  <c r="Z30" i="3" s="1"/>
  <c r="B30" i="3"/>
  <c r="C30" i="3"/>
  <c r="A31" i="3"/>
  <c r="Z31" i="3" s="1"/>
  <c r="B31" i="3"/>
  <c r="C31" i="3"/>
  <c r="A32" i="3"/>
  <c r="Z32" i="3" s="1"/>
  <c r="B32" i="3"/>
  <c r="C32" i="3"/>
  <c r="A33" i="3"/>
  <c r="Z33" i="3" s="1"/>
  <c r="B33" i="3"/>
  <c r="C33" i="3"/>
  <c r="A34" i="3"/>
  <c r="Z34" i="3" s="1"/>
  <c r="B34" i="3"/>
  <c r="C34" i="3"/>
  <c r="A35" i="3"/>
  <c r="Z35" i="3" s="1"/>
  <c r="B35" i="3"/>
  <c r="C35" i="3"/>
  <c r="A36" i="3"/>
  <c r="Z36" i="3" s="1"/>
  <c r="B36" i="3"/>
  <c r="C36" i="3"/>
  <c r="A37" i="3"/>
  <c r="Z37" i="3" s="1"/>
  <c r="B37" i="3"/>
  <c r="C37" i="3"/>
  <c r="A38" i="3"/>
  <c r="Z38" i="3" s="1"/>
  <c r="B38" i="3"/>
  <c r="C38" i="3"/>
  <c r="A39" i="3"/>
  <c r="Z39" i="3" s="1"/>
  <c r="B39" i="3"/>
  <c r="C39" i="3"/>
  <c r="A40" i="3"/>
  <c r="Z40" i="3" s="1"/>
  <c r="B40" i="3"/>
  <c r="C40" i="3"/>
  <c r="A41" i="3"/>
  <c r="Z41" i="3" s="1"/>
  <c r="B41" i="3"/>
  <c r="C41" i="3"/>
  <c r="A42" i="3"/>
  <c r="Z42" i="3" s="1"/>
  <c r="B42" i="3"/>
  <c r="C42" i="3"/>
  <c r="A43" i="3"/>
  <c r="Z43" i="3" s="1"/>
  <c r="B43" i="3"/>
  <c r="C43" i="3"/>
  <c r="A44" i="3"/>
  <c r="Z44" i="3" s="1"/>
  <c r="B44" i="3"/>
  <c r="C44" i="3"/>
  <c r="A45" i="3"/>
  <c r="Z45" i="3" s="1"/>
  <c r="B45" i="3"/>
  <c r="C45" i="3"/>
  <c r="A46" i="3"/>
  <c r="Z46" i="3" s="1"/>
  <c r="B46" i="3"/>
  <c r="C46" i="3"/>
  <c r="A47" i="3"/>
  <c r="Z47" i="3" s="1"/>
  <c r="B47" i="3"/>
  <c r="C47" i="3"/>
  <c r="A48" i="3"/>
  <c r="Z48" i="3" s="1"/>
  <c r="B48" i="3"/>
  <c r="C48" i="3"/>
  <c r="A49" i="3"/>
  <c r="Z49" i="3" s="1"/>
  <c r="B49" i="3"/>
  <c r="C49" i="3"/>
  <c r="A50" i="3"/>
  <c r="Z50" i="3" s="1"/>
  <c r="B50" i="3"/>
  <c r="C50" i="3"/>
  <c r="A51" i="3"/>
  <c r="Z51" i="3" s="1"/>
  <c r="B51" i="3"/>
  <c r="C51" i="3"/>
  <c r="A52" i="3"/>
  <c r="Z52" i="3" s="1"/>
  <c r="B52" i="3"/>
  <c r="C52" i="3"/>
  <c r="A53" i="3"/>
  <c r="Z53" i="3" s="1"/>
  <c r="B53" i="3"/>
  <c r="C53" i="3"/>
  <c r="A54" i="3"/>
  <c r="Z54" i="3" s="1"/>
  <c r="B54" i="3"/>
  <c r="C54" i="3"/>
  <c r="A55" i="3"/>
  <c r="Z55" i="3" s="1"/>
  <c r="B55" i="3"/>
  <c r="C55" i="3"/>
  <c r="A56" i="3"/>
  <c r="Z56" i="3" s="1"/>
  <c r="B56" i="3"/>
  <c r="C56" i="3"/>
  <c r="A57" i="3"/>
  <c r="Z57" i="3" s="1"/>
  <c r="B57" i="3"/>
  <c r="C57" i="3"/>
  <c r="A58" i="3"/>
  <c r="Z58" i="3" s="1"/>
  <c r="B58" i="3"/>
  <c r="C58" i="3"/>
  <c r="A59" i="3"/>
  <c r="Z59" i="3" s="1"/>
  <c r="B59" i="3"/>
  <c r="C59" i="3"/>
  <c r="A60" i="3"/>
  <c r="Z60" i="3" s="1"/>
  <c r="B60" i="3"/>
  <c r="C60" i="3"/>
  <c r="A61" i="3"/>
  <c r="Z61" i="3" s="1"/>
  <c r="B61" i="3"/>
  <c r="C61" i="3"/>
  <c r="A62" i="3"/>
  <c r="Z62" i="3" s="1"/>
  <c r="B62" i="3"/>
  <c r="C62" i="3"/>
  <c r="A63" i="3"/>
  <c r="Z63" i="3" s="1"/>
  <c r="B63" i="3"/>
  <c r="C63" i="3"/>
  <c r="A64" i="3"/>
  <c r="Z64" i="3" s="1"/>
  <c r="B64" i="3"/>
  <c r="C64" i="3"/>
  <c r="A65" i="3"/>
  <c r="Z65" i="3" s="1"/>
  <c r="B65" i="3"/>
  <c r="C65" i="3"/>
  <c r="A66" i="3"/>
  <c r="Z66" i="3" s="1"/>
  <c r="B66" i="3"/>
  <c r="C66" i="3"/>
  <c r="A67" i="3"/>
  <c r="Z67" i="3" s="1"/>
  <c r="B67" i="3"/>
  <c r="C67" i="3"/>
  <c r="A68" i="3"/>
  <c r="Z68" i="3" s="1"/>
  <c r="B68" i="3"/>
  <c r="C68" i="3"/>
  <c r="A69" i="3"/>
  <c r="Z69" i="3" s="1"/>
  <c r="B69" i="3"/>
  <c r="C69" i="3"/>
  <c r="BB69" i="3" s="1"/>
  <c r="A70" i="3"/>
  <c r="Z70" i="3" s="1"/>
  <c r="B70" i="3"/>
  <c r="C70" i="3"/>
  <c r="A71" i="3"/>
  <c r="Z71" i="3" s="1"/>
  <c r="B71" i="3"/>
  <c r="C71" i="3"/>
  <c r="A72" i="3"/>
  <c r="B72" i="3"/>
  <c r="C72" i="3"/>
  <c r="A73" i="3"/>
  <c r="B73" i="3"/>
  <c r="C73" i="3"/>
  <c r="A74" i="3"/>
  <c r="B74" i="3"/>
  <c r="C74" i="3"/>
  <c r="A75" i="3"/>
  <c r="Z75" i="3" s="1"/>
  <c r="B75" i="3"/>
  <c r="C75" i="3"/>
  <c r="A76" i="3"/>
  <c r="Z76" i="3" s="1"/>
  <c r="B76" i="3"/>
  <c r="C76" i="3"/>
  <c r="A77" i="3"/>
  <c r="Z77" i="3" s="1"/>
  <c r="B77" i="3"/>
  <c r="C77" i="3"/>
  <c r="A78" i="3"/>
  <c r="Z78" i="3" s="1"/>
  <c r="B78" i="3"/>
  <c r="C78" i="3"/>
  <c r="A79" i="3"/>
  <c r="Z79" i="3" s="1"/>
  <c r="B79" i="3"/>
  <c r="C79" i="3"/>
  <c r="A80" i="3"/>
  <c r="Z80" i="3" s="1"/>
  <c r="B80" i="3"/>
  <c r="C80" i="3"/>
  <c r="A81" i="3"/>
  <c r="Z81" i="3" s="1"/>
  <c r="B81" i="3"/>
  <c r="C81" i="3"/>
  <c r="A82" i="3"/>
  <c r="Z82" i="3" s="1"/>
  <c r="B82" i="3"/>
  <c r="C82" i="3"/>
  <c r="A83" i="3"/>
  <c r="Z83" i="3" s="1"/>
  <c r="B83" i="3"/>
  <c r="C83" i="3"/>
  <c r="A84" i="3"/>
  <c r="Z84" i="3" s="1"/>
  <c r="B84" i="3"/>
  <c r="C84" i="3"/>
  <c r="A85" i="3"/>
  <c r="Z85" i="3" s="1"/>
  <c r="B85" i="3"/>
  <c r="C85" i="3"/>
  <c r="A86" i="3"/>
  <c r="Z86" i="3" s="1"/>
  <c r="B86" i="3"/>
  <c r="C86" i="3"/>
  <c r="A87" i="3"/>
  <c r="Z87" i="3" s="1"/>
  <c r="B87" i="3"/>
  <c r="C87" i="3"/>
  <c r="A88" i="3"/>
  <c r="Z88" i="3" s="1"/>
  <c r="B88" i="3"/>
  <c r="C88" i="3"/>
  <c r="A89" i="3"/>
  <c r="Z89" i="3" s="1"/>
  <c r="B89" i="3"/>
  <c r="C89" i="3"/>
  <c r="A90" i="3"/>
  <c r="Z90" i="3" s="1"/>
  <c r="B90" i="3"/>
  <c r="C90" i="3"/>
  <c r="A91" i="3"/>
  <c r="Z91" i="3" s="1"/>
  <c r="B91" i="3"/>
  <c r="C91" i="3"/>
  <c r="A92" i="3"/>
  <c r="Z92" i="3" s="1"/>
  <c r="B92" i="3"/>
  <c r="C92" i="3"/>
  <c r="A93" i="3"/>
  <c r="Z93" i="3" s="1"/>
  <c r="B93" i="3"/>
  <c r="C93" i="3"/>
  <c r="A94" i="3"/>
  <c r="Z94" i="3" s="1"/>
  <c r="B94" i="3"/>
  <c r="C94" i="3"/>
  <c r="A95" i="3"/>
  <c r="Z95" i="3" s="1"/>
  <c r="B95" i="3"/>
  <c r="C95" i="3"/>
  <c r="A96" i="3"/>
  <c r="Z96" i="3" s="1"/>
  <c r="B96" i="3"/>
  <c r="C96" i="3"/>
  <c r="A97" i="3"/>
  <c r="Z97" i="3" s="1"/>
  <c r="B97" i="3"/>
  <c r="C97" i="3"/>
  <c r="A98" i="3"/>
  <c r="Z98" i="3" s="1"/>
  <c r="B98" i="3"/>
  <c r="C98" i="3"/>
  <c r="A99" i="3"/>
  <c r="Z99" i="3" s="1"/>
  <c r="B99" i="3"/>
  <c r="C99" i="3"/>
  <c r="A100" i="3"/>
  <c r="Z100" i="3" s="1"/>
  <c r="B100" i="3"/>
  <c r="C100" i="3"/>
  <c r="A101" i="3"/>
  <c r="Z101" i="3" s="1"/>
  <c r="B101" i="3"/>
  <c r="C101" i="3"/>
  <c r="A102" i="3"/>
  <c r="Z102" i="3" s="1"/>
  <c r="B102" i="3"/>
  <c r="C102" i="3"/>
  <c r="A103" i="3"/>
  <c r="Z103" i="3" s="1"/>
  <c r="B103" i="3"/>
  <c r="C103" i="3"/>
  <c r="A104" i="3"/>
  <c r="B104" i="3"/>
  <c r="C104" i="3"/>
  <c r="A105" i="3"/>
  <c r="B105" i="3"/>
  <c r="C105" i="3"/>
  <c r="A106" i="3"/>
  <c r="B106" i="3"/>
  <c r="C106" i="3"/>
  <c r="AP106" i="3" s="1"/>
  <c r="A107" i="3"/>
  <c r="B107" i="3"/>
  <c r="C107" i="3"/>
  <c r="A108" i="3"/>
  <c r="B108" i="3"/>
  <c r="C108" i="3"/>
  <c r="A109" i="3"/>
  <c r="B109" i="3"/>
  <c r="C109" i="3"/>
  <c r="A110" i="3"/>
  <c r="B110" i="3"/>
  <c r="C110" i="3"/>
  <c r="A111" i="3"/>
  <c r="B111" i="3"/>
  <c r="C111" i="3"/>
  <c r="A112" i="3"/>
  <c r="B112" i="3"/>
  <c r="C112" i="3"/>
  <c r="A113" i="3"/>
  <c r="B113" i="3"/>
  <c r="C113" i="3"/>
  <c r="A114" i="3"/>
  <c r="B114" i="3"/>
  <c r="C114" i="3"/>
  <c r="A115" i="3"/>
  <c r="B115" i="3"/>
  <c r="C115" i="3"/>
  <c r="A116" i="3"/>
  <c r="B116" i="3"/>
  <c r="C116" i="3"/>
  <c r="A117" i="3"/>
  <c r="B117" i="3"/>
  <c r="C117" i="3"/>
  <c r="A118" i="3"/>
  <c r="B118" i="3"/>
  <c r="C118" i="3"/>
  <c r="A119" i="3"/>
  <c r="B119" i="3"/>
  <c r="C119" i="3"/>
  <c r="A120" i="3"/>
  <c r="B120" i="3"/>
  <c r="C120" i="3"/>
  <c r="A121" i="3"/>
  <c r="B121" i="3"/>
  <c r="C121" i="3"/>
  <c r="A122" i="3"/>
  <c r="B122" i="3"/>
  <c r="C122" i="3"/>
  <c r="A123" i="3"/>
  <c r="B123" i="3"/>
  <c r="C123" i="3"/>
  <c r="AB123" i="3" s="1"/>
  <c r="A124" i="3"/>
  <c r="B124" i="3"/>
  <c r="C124" i="3"/>
  <c r="B9" i="3"/>
  <c r="C9" i="3"/>
  <c r="AA9" i="3" s="1"/>
  <c r="A9" i="3"/>
  <c r="Z9" i="3" s="1"/>
  <c r="AC59" i="3" l="1"/>
  <c r="Z72" i="3"/>
  <c r="AC72" i="3" s="1"/>
  <c r="AB85" i="3"/>
  <c r="Z73" i="3"/>
  <c r="AB73" i="3" s="1"/>
  <c r="Z74" i="3"/>
  <c r="AS9" i="3"/>
  <c r="I9" i="3"/>
  <c r="H124" i="3"/>
  <c r="AR124" i="3"/>
  <c r="AU124" i="3" s="1"/>
  <c r="AD104" i="3"/>
  <c r="AC88" i="3"/>
  <c r="BA72" i="3"/>
  <c r="BH100" i="3"/>
  <c r="AB94" i="3"/>
  <c r="AO12" i="3"/>
  <c r="BE28" i="3"/>
  <c r="AC110" i="3"/>
  <c r="AO113" i="3"/>
  <c r="AO105" i="3"/>
  <c r="BG49" i="3"/>
  <c r="AT20" i="3"/>
  <c r="AY28" i="3"/>
  <c r="AD14" i="3"/>
  <c r="BA77" i="3"/>
  <c r="AA43" i="3"/>
  <c r="AB80" i="3"/>
  <c r="AC40" i="3"/>
  <c r="AP108" i="3"/>
  <c r="BF73" i="3"/>
  <c r="BG27" i="3"/>
  <c r="AN122" i="3"/>
  <c r="AO118" i="3"/>
  <c r="BB98" i="3"/>
  <c r="BF20" i="3"/>
  <c r="BA61" i="3"/>
  <c r="AC86" i="3"/>
  <c r="BA60" i="3"/>
  <c r="AO17" i="3"/>
  <c r="AP121" i="3"/>
  <c r="AD109" i="3"/>
  <c r="BF103" i="3"/>
  <c r="AD91" i="3"/>
  <c r="BF79" i="3"/>
  <c r="AD67" i="3"/>
  <c r="AD51" i="3"/>
  <c r="H49" i="3"/>
  <c r="BB31" i="3"/>
  <c r="BG23" i="3"/>
  <c r="AZ20" i="3"/>
  <c r="AB96" i="3"/>
  <c r="AC12" i="3"/>
  <c r="AC115" i="3"/>
  <c r="AZ37" i="3"/>
  <c r="BH76" i="3"/>
  <c r="AB11" i="3"/>
  <c r="AC118" i="3"/>
  <c r="H117" i="3"/>
  <c r="AR117" i="3"/>
  <c r="AU117" i="3" s="1"/>
  <c r="H101" i="3"/>
  <c r="AD101" i="3"/>
  <c r="H85" i="3"/>
  <c r="AR85" i="3"/>
  <c r="AT85" i="3" s="1"/>
  <c r="H69" i="3"/>
  <c r="AD69" i="3"/>
  <c r="AJ47" i="3"/>
  <c r="AO47" i="3"/>
  <c r="AP47" i="3"/>
  <c r="AI47" i="3"/>
  <c r="AA47" i="3"/>
  <c r="AG47" i="3"/>
  <c r="AD47" i="3"/>
  <c r="AC47" i="3"/>
  <c r="AB47" i="3"/>
  <c r="AM47" i="3"/>
  <c r="BB47" i="3"/>
  <c r="BH47" i="3"/>
  <c r="BA47" i="3"/>
  <c r="AU47" i="3"/>
  <c r="BG47" i="3"/>
  <c r="AY47" i="3"/>
  <c r="AS47" i="3"/>
  <c r="BE47" i="3"/>
  <c r="AV47" i="3"/>
  <c r="H29" i="3"/>
  <c r="AR29" i="3"/>
  <c r="AT29" i="3" s="1"/>
  <c r="AI9" i="3"/>
  <c r="AM9" i="3"/>
  <c r="AH9" i="3"/>
  <c r="AC9" i="3"/>
  <c r="AB9" i="3"/>
  <c r="AO9" i="3"/>
  <c r="AN9" i="3"/>
  <c r="AG9" i="3"/>
  <c r="BE9" i="3"/>
  <c r="BF9" i="3"/>
  <c r="AT9" i="3"/>
  <c r="BG9" i="3"/>
  <c r="BH9" i="3"/>
  <c r="AY9" i="3"/>
  <c r="AZ9" i="3"/>
  <c r="AU9" i="3"/>
  <c r="BA9" i="3"/>
  <c r="AV9" i="3"/>
  <c r="BB9" i="3"/>
  <c r="AG114" i="3"/>
  <c r="AC114" i="3"/>
  <c r="AO114" i="3"/>
  <c r="AI114" i="3"/>
  <c r="AH114" i="3"/>
  <c r="AA114" i="3"/>
  <c r="AN114" i="3"/>
  <c r="AM114" i="3"/>
  <c r="AD114" i="3"/>
  <c r="AB114" i="3"/>
  <c r="BE114" i="3"/>
  <c r="BA114" i="3"/>
  <c r="AS114" i="3"/>
  <c r="AZ114" i="3"/>
  <c r="AY114" i="3"/>
  <c r="BF114" i="3"/>
  <c r="AT114" i="3"/>
  <c r="AU114" i="3"/>
  <c r="BG114" i="3"/>
  <c r="H96" i="3"/>
  <c r="AR96" i="3"/>
  <c r="AT96" i="3" s="1"/>
  <c r="AG90" i="3"/>
  <c r="AN90" i="3"/>
  <c r="AI90" i="3"/>
  <c r="AH90" i="3"/>
  <c r="AO90" i="3"/>
  <c r="AM90" i="3"/>
  <c r="AC90" i="3"/>
  <c r="AB90" i="3"/>
  <c r="AD90" i="3"/>
  <c r="AA90" i="3"/>
  <c r="AS90" i="3"/>
  <c r="BG90" i="3"/>
  <c r="AT90" i="3"/>
  <c r="BF90" i="3"/>
  <c r="BA90" i="3"/>
  <c r="AU90" i="3"/>
  <c r="BE90" i="3"/>
  <c r="AZ90" i="3"/>
  <c r="AY90" i="3"/>
  <c r="AG82" i="3"/>
  <c r="AC82" i="3"/>
  <c r="AN82" i="3"/>
  <c r="AI82" i="3"/>
  <c r="AH82" i="3"/>
  <c r="AM82" i="3"/>
  <c r="AO82" i="3"/>
  <c r="AB82" i="3"/>
  <c r="AA82" i="3"/>
  <c r="AD82" i="3"/>
  <c r="BE82" i="3"/>
  <c r="AY82" i="3"/>
  <c r="AS82" i="3"/>
  <c r="BF82" i="3"/>
  <c r="AZ82" i="3"/>
  <c r="AT82" i="3"/>
  <c r="AU82" i="3"/>
  <c r="BG82" i="3"/>
  <c r="BA82" i="3"/>
  <c r="H80" i="3"/>
  <c r="AR80" i="3"/>
  <c r="AT80" i="3" s="1"/>
  <c r="AG74" i="3"/>
  <c r="AM74" i="3"/>
  <c r="AI74" i="3"/>
  <c r="AH74" i="3"/>
  <c r="AO74" i="3"/>
  <c r="AN74" i="3"/>
  <c r="AB74" i="3"/>
  <c r="AA74" i="3"/>
  <c r="AC74" i="3"/>
  <c r="AS74" i="3"/>
  <c r="BH74" i="3"/>
  <c r="BG74" i="3"/>
  <c r="BA74" i="3"/>
  <c r="AT74" i="3"/>
  <c r="BF74" i="3"/>
  <c r="AV74" i="3"/>
  <c r="AU74" i="3"/>
  <c r="AZ74" i="3"/>
  <c r="BE74" i="3"/>
  <c r="AY74" i="3"/>
  <c r="H72" i="3"/>
  <c r="AG66" i="3"/>
  <c r="AC66" i="3"/>
  <c r="AO66" i="3"/>
  <c r="AI66" i="3"/>
  <c r="AH66" i="3"/>
  <c r="AD66" i="3"/>
  <c r="AN66" i="3"/>
  <c r="AM66" i="3"/>
  <c r="AA66" i="3"/>
  <c r="AB66" i="3"/>
  <c r="BE66" i="3"/>
  <c r="AS66" i="3"/>
  <c r="BF66" i="3"/>
  <c r="AY66" i="3"/>
  <c r="AT66" i="3"/>
  <c r="AU66" i="3"/>
  <c r="BA66" i="3"/>
  <c r="BG66" i="3"/>
  <c r="AZ66" i="3"/>
  <c r="H64" i="3"/>
  <c r="AR64" i="3"/>
  <c r="AU64" i="3" s="1"/>
  <c r="AN58" i="3"/>
  <c r="AG58" i="3"/>
  <c r="AP58" i="3"/>
  <c r="AM58" i="3"/>
  <c r="AJ58" i="3"/>
  <c r="AD58" i="3"/>
  <c r="AH58" i="3"/>
  <c r="AB58" i="3"/>
  <c r="AA58" i="3"/>
  <c r="BH58" i="3"/>
  <c r="BB58" i="3"/>
  <c r="AS58" i="3"/>
  <c r="AZ58" i="3"/>
  <c r="BF58" i="3"/>
  <c r="AY58" i="3"/>
  <c r="AT58" i="3"/>
  <c r="BE58" i="3"/>
  <c r="AV58" i="3"/>
  <c r="H56" i="3"/>
  <c r="AR56" i="3"/>
  <c r="AV56" i="3" s="1"/>
  <c r="AG50" i="3"/>
  <c r="AB50" i="3"/>
  <c r="AO50" i="3"/>
  <c r="AN50" i="3"/>
  <c r="AD50" i="3"/>
  <c r="AI50" i="3"/>
  <c r="AC50" i="3"/>
  <c r="AH50" i="3"/>
  <c r="AA50" i="3"/>
  <c r="AM50" i="3"/>
  <c r="AS50" i="3"/>
  <c r="BE50" i="3"/>
  <c r="AT50" i="3"/>
  <c r="AU50" i="3"/>
  <c r="BF50" i="3"/>
  <c r="AY50" i="3"/>
  <c r="BA50" i="3"/>
  <c r="BG50" i="3"/>
  <c r="AZ50" i="3"/>
  <c r="H48" i="3"/>
  <c r="AR48" i="3"/>
  <c r="AV48" i="3" s="1"/>
  <c r="AP42" i="3"/>
  <c r="AG42" i="3"/>
  <c r="AN42" i="3"/>
  <c r="AM42" i="3"/>
  <c r="AJ42" i="3"/>
  <c r="AB42" i="3"/>
  <c r="AA42" i="3"/>
  <c r="AH42" i="3"/>
  <c r="AD42" i="3"/>
  <c r="BB42" i="3"/>
  <c r="AS42" i="3"/>
  <c r="BF42" i="3"/>
  <c r="AZ42" i="3"/>
  <c r="BE42" i="3"/>
  <c r="AY42" i="3"/>
  <c r="BH42" i="3"/>
  <c r="AT42" i="3"/>
  <c r="AV42" i="3"/>
  <c r="H40" i="3"/>
  <c r="AR40" i="3"/>
  <c r="AU40" i="3" s="1"/>
  <c r="AP34" i="3"/>
  <c r="AG34" i="3"/>
  <c r="AN34" i="3"/>
  <c r="AM34" i="3"/>
  <c r="AJ34" i="3"/>
  <c r="AA34" i="3"/>
  <c r="AH34" i="3"/>
  <c r="AB34" i="3"/>
  <c r="AD34" i="3"/>
  <c r="AS34" i="3"/>
  <c r="AT34" i="3"/>
  <c r="BB34" i="3"/>
  <c r="BH34" i="3"/>
  <c r="AV34" i="3"/>
  <c r="AZ34" i="3"/>
  <c r="BF34" i="3"/>
  <c r="AY34" i="3"/>
  <c r="BE34" i="3"/>
  <c r="H32" i="3"/>
  <c r="AR32" i="3"/>
  <c r="AV32" i="3" s="1"/>
  <c r="AP26" i="3"/>
  <c r="AN26" i="3"/>
  <c r="AM26" i="3"/>
  <c r="AG26" i="3"/>
  <c r="AJ26" i="3"/>
  <c r="AA26" i="3"/>
  <c r="AD26" i="3"/>
  <c r="AH26" i="3"/>
  <c r="AB26" i="3"/>
  <c r="BF26" i="3"/>
  <c r="AY26" i="3"/>
  <c r="AS26" i="3"/>
  <c r="BE26" i="3"/>
  <c r="BG26" i="3"/>
  <c r="AZ26" i="3"/>
  <c r="AT26" i="3"/>
  <c r="BH26" i="3"/>
  <c r="AV26" i="3"/>
  <c r="AU26" i="3"/>
  <c r="BB26" i="3"/>
  <c r="H24" i="3"/>
  <c r="AD24" i="3"/>
  <c r="AH18" i="3"/>
  <c r="AN18" i="3"/>
  <c r="AO18" i="3"/>
  <c r="AM18" i="3"/>
  <c r="AJ18" i="3"/>
  <c r="AB18" i="3"/>
  <c r="AI18" i="3"/>
  <c r="AG18" i="3"/>
  <c r="AD18" i="3"/>
  <c r="AC18" i="3"/>
  <c r="AA18" i="3"/>
  <c r="BA18" i="3"/>
  <c r="BG18" i="3"/>
  <c r="BF18" i="3"/>
  <c r="AY18" i="3"/>
  <c r="AS18" i="3"/>
  <c r="AT18" i="3"/>
  <c r="AZ18" i="3"/>
  <c r="BE18" i="3"/>
  <c r="AU18" i="3"/>
  <c r="H16" i="3"/>
  <c r="AR16" i="3"/>
  <c r="AU16" i="3" s="1"/>
  <c r="AH10" i="3"/>
  <c r="AJ10" i="3"/>
  <c r="AN10" i="3"/>
  <c r="AG10" i="3"/>
  <c r="AO10" i="3"/>
  <c r="AM10" i="3"/>
  <c r="AI10" i="3"/>
  <c r="AD10" i="3"/>
  <c r="AA10" i="3"/>
  <c r="AC10" i="3"/>
  <c r="AB10" i="3"/>
  <c r="BA10" i="3"/>
  <c r="AY10" i="3"/>
  <c r="AS10" i="3"/>
  <c r="AU10" i="3"/>
  <c r="AZ10" i="3"/>
  <c r="AT10" i="3"/>
  <c r="BG10" i="3"/>
  <c r="BF10" i="3"/>
  <c r="BE10" i="3"/>
  <c r="H9" i="3"/>
  <c r="H123" i="3"/>
  <c r="AR123" i="3"/>
  <c r="AT123" i="3" s="1"/>
  <c r="AM117" i="3"/>
  <c r="AP117" i="3"/>
  <c r="AO117" i="3"/>
  <c r="AJ117" i="3"/>
  <c r="AH117" i="3"/>
  <c r="AG117" i="3"/>
  <c r="AD117" i="3"/>
  <c r="AB117" i="3"/>
  <c r="AA117" i="3"/>
  <c r="AN117" i="3"/>
  <c r="BF117" i="3"/>
  <c r="BE117" i="3"/>
  <c r="BH117" i="3"/>
  <c r="AT117" i="3"/>
  <c r="AS117" i="3"/>
  <c r="AV117" i="3"/>
  <c r="BB117" i="3"/>
  <c r="AZ117" i="3"/>
  <c r="AY117" i="3"/>
  <c r="H115" i="3"/>
  <c r="AR115" i="3"/>
  <c r="AU115" i="3" s="1"/>
  <c r="AO109" i="3"/>
  <c r="AA109" i="3"/>
  <c r="AN109" i="3"/>
  <c r="AM109" i="3"/>
  <c r="AH109" i="3"/>
  <c r="AG109" i="3"/>
  <c r="AC109" i="3"/>
  <c r="AB109" i="3"/>
  <c r="AP109" i="3"/>
  <c r="AI109" i="3"/>
  <c r="AY109" i="3"/>
  <c r="AU109" i="3"/>
  <c r="AZ109" i="3"/>
  <c r="AT109" i="3"/>
  <c r="BG109" i="3"/>
  <c r="AS109" i="3"/>
  <c r="BF109" i="3"/>
  <c r="BE109" i="3"/>
  <c r="BA109" i="3"/>
  <c r="H107" i="3"/>
  <c r="AR107" i="3"/>
  <c r="AU107" i="3" s="1"/>
  <c r="AN101" i="3"/>
  <c r="AO101" i="3"/>
  <c r="AH101" i="3"/>
  <c r="AC101" i="3"/>
  <c r="AG101" i="3"/>
  <c r="AB101" i="3"/>
  <c r="AA101" i="3"/>
  <c r="AI101" i="3"/>
  <c r="AM101" i="3"/>
  <c r="BG101" i="3"/>
  <c r="BF101" i="3"/>
  <c r="BE101" i="3"/>
  <c r="BA101" i="3"/>
  <c r="AU101" i="3"/>
  <c r="BH101" i="3"/>
  <c r="AZ101" i="3"/>
  <c r="AT101" i="3"/>
  <c r="AY101" i="3"/>
  <c r="AS101" i="3"/>
  <c r="AV101" i="3"/>
  <c r="H99" i="3"/>
  <c r="AC99" i="3"/>
  <c r="AO93" i="3"/>
  <c r="AA93" i="3"/>
  <c r="AJ93" i="3"/>
  <c r="AM93" i="3"/>
  <c r="AD93" i="3"/>
  <c r="AG93" i="3"/>
  <c r="AC93" i="3"/>
  <c r="AP93" i="3"/>
  <c r="AI93" i="3"/>
  <c r="AY93" i="3"/>
  <c r="AU93" i="3"/>
  <c r="BA93" i="3"/>
  <c r="BH93" i="3"/>
  <c r="BE93" i="3"/>
  <c r="BB93" i="3"/>
  <c r="BG93" i="3"/>
  <c r="AV93" i="3"/>
  <c r="AS93" i="3"/>
  <c r="H91" i="3"/>
  <c r="AR91" i="3"/>
  <c r="AV91" i="3" s="1"/>
  <c r="AO85" i="3"/>
  <c r="AM85" i="3"/>
  <c r="AJ85" i="3"/>
  <c r="AC85" i="3"/>
  <c r="AG85" i="3"/>
  <c r="AA85" i="3"/>
  <c r="AP85" i="3"/>
  <c r="AI85" i="3"/>
  <c r="AD85" i="3"/>
  <c r="BG85" i="3"/>
  <c r="BB85" i="3"/>
  <c r="BE85" i="3"/>
  <c r="BA85" i="3"/>
  <c r="AU85" i="3"/>
  <c r="BH85" i="3"/>
  <c r="AV85" i="3"/>
  <c r="AS85" i="3"/>
  <c r="AY85" i="3"/>
  <c r="H83" i="3"/>
  <c r="AR83" i="3"/>
  <c r="AV83" i="3" s="1"/>
  <c r="AA77" i="3"/>
  <c r="AN77" i="3"/>
  <c r="AJ77" i="3"/>
  <c r="AM77" i="3"/>
  <c r="AH77" i="3"/>
  <c r="AB77" i="3"/>
  <c r="AG77" i="3"/>
  <c r="AP77" i="3"/>
  <c r="AD77" i="3"/>
  <c r="AU77" i="3"/>
  <c r="AV77" i="3"/>
  <c r="AY77" i="3"/>
  <c r="BH77" i="3"/>
  <c r="AT77" i="3"/>
  <c r="BG77" i="3"/>
  <c r="BB77" i="3"/>
  <c r="AS77" i="3"/>
  <c r="BF77" i="3"/>
  <c r="AZ77" i="3"/>
  <c r="BE77" i="3"/>
  <c r="H75" i="3"/>
  <c r="AD75" i="3"/>
  <c r="AN69" i="3"/>
  <c r="AH69" i="3"/>
  <c r="AA69" i="3"/>
  <c r="AO69" i="3"/>
  <c r="AI69" i="3"/>
  <c r="AB69" i="3"/>
  <c r="AC69" i="3"/>
  <c r="BG69" i="3"/>
  <c r="BA69" i="3"/>
  <c r="BF69" i="3"/>
  <c r="AZ69" i="3"/>
  <c r="BE69" i="3"/>
  <c r="AY69" i="3"/>
  <c r="AU69" i="3"/>
  <c r="BH69" i="3"/>
  <c r="AT69" i="3"/>
  <c r="AS69" i="3"/>
  <c r="AV69" i="3"/>
  <c r="H67" i="3"/>
  <c r="AR67" i="3"/>
  <c r="AV67" i="3" s="1"/>
  <c r="AA61" i="3"/>
  <c r="AJ61" i="3"/>
  <c r="AH61" i="3"/>
  <c r="AG61" i="3"/>
  <c r="AM61" i="3"/>
  <c r="AB61" i="3"/>
  <c r="AP61" i="3"/>
  <c r="AN61" i="3"/>
  <c r="AD61" i="3"/>
  <c r="AU61" i="3"/>
  <c r="BH61" i="3"/>
  <c r="BB61" i="3"/>
  <c r="BE61" i="3"/>
  <c r="AT61" i="3"/>
  <c r="BG61" i="3"/>
  <c r="AZ61" i="3"/>
  <c r="BF61" i="3"/>
  <c r="AY61" i="3"/>
  <c r="AV61" i="3"/>
  <c r="AS61" i="3"/>
  <c r="H59" i="3"/>
  <c r="AR59" i="3"/>
  <c r="AU59" i="3" s="1"/>
  <c r="AN53" i="3"/>
  <c r="AJ53" i="3"/>
  <c r="AP53" i="3"/>
  <c r="AH53" i="3"/>
  <c r="AG53" i="3"/>
  <c r="AM53" i="3"/>
  <c r="AD53" i="3"/>
  <c r="AB53" i="3"/>
  <c r="AA53" i="3"/>
  <c r="BF53" i="3"/>
  <c r="AY53" i="3"/>
  <c r="BE53" i="3"/>
  <c r="AU53" i="3"/>
  <c r="BG53" i="3"/>
  <c r="AZ53" i="3"/>
  <c r="AT53" i="3"/>
  <c r="BH53" i="3"/>
  <c r="AV53" i="3"/>
  <c r="AS53" i="3"/>
  <c r="BB53" i="3"/>
  <c r="H51" i="3"/>
  <c r="AR51" i="3"/>
  <c r="AV51" i="3" s="1"/>
  <c r="AM45" i="3"/>
  <c r="AH45" i="3"/>
  <c r="AG45" i="3"/>
  <c r="AN45" i="3"/>
  <c r="AI45" i="3"/>
  <c r="AC45" i="3"/>
  <c r="AB45" i="3"/>
  <c r="AA45" i="3"/>
  <c r="AO45" i="3"/>
  <c r="BA45" i="3"/>
  <c r="AU45" i="3"/>
  <c r="AZ45" i="3"/>
  <c r="AT45" i="3"/>
  <c r="BG45" i="3"/>
  <c r="BF45" i="3"/>
  <c r="AY45" i="3"/>
  <c r="AS45" i="3"/>
  <c r="BE45" i="3"/>
  <c r="H43" i="3"/>
  <c r="AR43" i="3"/>
  <c r="AS43" i="3" s="1"/>
  <c r="AM37" i="3"/>
  <c r="AD37" i="3"/>
  <c r="AJ37" i="3"/>
  <c r="AG37" i="3"/>
  <c r="AI37" i="3"/>
  <c r="AP37" i="3"/>
  <c r="AA37" i="3"/>
  <c r="AO37" i="3"/>
  <c r="AC37" i="3"/>
  <c r="BE37" i="3"/>
  <c r="AY37" i="3"/>
  <c r="AU37" i="3"/>
  <c r="BF37" i="3"/>
  <c r="BA37" i="3"/>
  <c r="AT37" i="3"/>
  <c r="AS37" i="3"/>
  <c r="AV37" i="3"/>
  <c r="BH37" i="3"/>
  <c r="BG37" i="3"/>
  <c r="BB37" i="3"/>
  <c r="H35" i="3"/>
  <c r="AR35" i="3"/>
  <c r="AV35" i="3" s="1"/>
  <c r="AI29" i="3"/>
  <c r="AP29" i="3"/>
  <c r="AM29" i="3"/>
  <c r="AG29" i="3"/>
  <c r="AC29" i="3"/>
  <c r="AD29" i="3"/>
  <c r="AJ29" i="3"/>
  <c r="AA29" i="3"/>
  <c r="AB29" i="3"/>
  <c r="AO29" i="3"/>
  <c r="BH29" i="3"/>
  <c r="BB29" i="3"/>
  <c r="BG29" i="3"/>
  <c r="BA29" i="3"/>
  <c r="AU29" i="3"/>
  <c r="AY29" i="3"/>
  <c r="AV29" i="3"/>
  <c r="BE29" i="3"/>
  <c r="AS29" i="3"/>
  <c r="H27" i="3"/>
  <c r="AC27" i="3"/>
  <c r="AO21" i="3"/>
  <c r="AC21" i="3"/>
  <c r="AB21" i="3"/>
  <c r="AA21" i="3"/>
  <c r="AN21" i="3"/>
  <c r="AH21" i="3"/>
  <c r="AM21" i="3"/>
  <c r="AG21" i="3"/>
  <c r="AI21" i="3"/>
  <c r="AU21" i="3"/>
  <c r="BE21" i="3"/>
  <c r="AT21" i="3"/>
  <c r="AY21" i="3"/>
  <c r="BA21" i="3"/>
  <c r="AS21" i="3"/>
  <c r="BF21" i="3"/>
  <c r="AZ21" i="3"/>
  <c r="AV21" i="3"/>
  <c r="BH21" i="3"/>
  <c r="BG21" i="3"/>
  <c r="AP13" i="3"/>
  <c r="AH13" i="3"/>
  <c r="AO13" i="3"/>
  <c r="AG13" i="3"/>
  <c r="AN13" i="3"/>
  <c r="AI13" i="3"/>
  <c r="AJ13" i="3"/>
  <c r="AA13" i="3"/>
  <c r="AM13" i="3"/>
  <c r="AD13" i="3"/>
  <c r="AB13" i="3"/>
  <c r="AC13" i="3"/>
  <c r="BF13" i="3"/>
  <c r="BE13" i="3"/>
  <c r="AT13" i="3"/>
  <c r="BG13" i="3"/>
  <c r="BA13" i="3"/>
  <c r="AS13" i="3"/>
  <c r="AU13" i="3"/>
  <c r="AZ13" i="3"/>
  <c r="AY13" i="3"/>
  <c r="H11" i="3"/>
  <c r="AR11" i="3"/>
  <c r="AT11" i="3" s="1"/>
  <c r="BB74" i="3"/>
  <c r="AC42" i="3"/>
  <c r="AD45" i="3"/>
  <c r="AB93" i="3"/>
  <c r="AP10" i="3"/>
  <c r="H109" i="3"/>
  <c r="AR109" i="3"/>
  <c r="AV109" i="3" s="1"/>
  <c r="AO95" i="3"/>
  <c r="AA95" i="3"/>
  <c r="AJ95" i="3"/>
  <c r="AD95" i="3"/>
  <c r="AI95" i="3"/>
  <c r="AC95" i="3"/>
  <c r="AP95" i="3"/>
  <c r="AB95" i="3"/>
  <c r="AG95" i="3"/>
  <c r="AM95" i="3"/>
  <c r="AU95" i="3"/>
  <c r="AY95" i="3"/>
  <c r="AS95" i="3"/>
  <c r="BH95" i="3"/>
  <c r="BG95" i="3"/>
  <c r="BE95" i="3"/>
  <c r="BB95" i="3"/>
  <c r="AV95" i="3"/>
  <c r="BA95" i="3"/>
  <c r="H77" i="3"/>
  <c r="AC77" i="3"/>
  <c r="AA63" i="3"/>
  <c r="AJ63" i="3"/>
  <c r="AP63" i="3"/>
  <c r="AB63" i="3"/>
  <c r="AN63" i="3"/>
  <c r="AH63" i="3"/>
  <c r="AC63" i="3"/>
  <c r="AG63" i="3"/>
  <c r="AD63" i="3"/>
  <c r="AM63" i="3"/>
  <c r="BB63" i="3"/>
  <c r="AS63" i="3"/>
  <c r="BH63" i="3"/>
  <c r="AT63" i="3"/>
  <c r="AZ63" i="3"/>
  <c r="BF63" i="3"/>
  <c r="AY63" i="3"/>
  <c r="BE63" i="3"/>
  <c r="AV63" i="3"/>
  <c r="H61" i="3"/>
  <c r="AC61" i="3"/>
  <c r="AC39" i="3"/>
  <c r="AJ39" i="3"/>
  <c r="AN39" i="3"/>
  <c r="AP39" i="3"/>
  <c r="AM39" i="3"/>
  <c r="AH39" i="3"/>
  <c r="AD39" i="3"/>
  <c r="AB39" i="3"/>
  <c r="AA39" i="3"/>
  <c r="AG39" i="3"/>
  <c r="BE39" i="3"/>
  <c r="AY39" i="3"/>
  <c r="BF39" i="3"/>
  <c r="AZ39" i="3"/>
  <c r="AT39" i="3"/>
  <c r="BH39" i="3"/>
  <c r="BB39" i="3"/>
  <c r="AV39" i="3"/>
  <c r="AS39" i="3"/>
  <c r="H37" i="3"/>
  <c r="AB37" i="3"/>
  <c r="H21" i="3"/>
  <c r="H13" i="3"/>
  <c r="AR13" i="3"/>
  <c r="AV13" i="3" s="1"/>
  <c r="H120" i="3"/>
  <c r="AR120" i="3"/>
  <c r="AV120" i="3" s="1"/>
  <c r="AN106" i="3"/>
  <c r="AG106" i="3"/>
  <c r="AM106" i="3"/>
  <c r="AI106" i="3"/>
  <c r="AH106" i="3"/>
  <c r="AO106" i="3"/>
  <c r="AA106" i="3"/>
  <c r="AD106" i="3"/>
  <c r="AC106" i="3"/>
  <c r="AB106" i="3"/>
  <c r="AS106" i="3"/>
  <c r="BG106" i="3"/>
  <c r="AT106" i="3"/>
  <c r="BF106" i="3"/>
  <c r="AU106" i="3"/>
  <c r="AY106" i="3"/>
  <c r="BE106" i="3"/>
  <c r="BA106" i="3"/>
  <c r="AZ106" i="3"/>
  <c r="AO104" i="3"/>
  <c r="AG104" i="3"/>
  <c r="AM104" i="3"/>
  <c r="AH104" i="3"/>
  <c r="AI104" i="3"/>
  <c r="AA104" i="3"/>
  <c r="AP104" i="3"/>
  <c r="AB104" i="3"/>
  <c r="AN104" i="3"/>
  <c r="AC104" i="3"/>
  <c r="AS104" i="3"/>
  <c r="AY104" i="3"/>
  <c r="AT104" i="3"/>
  <c r="BG104" i="3"/>
  <c r="BF104" i="3"/>
  <c r="AU104" i="3"/>
  <c r="BE104" i="3"/>
  <c r="BA104" i="3"/>
  <c r="AZ104" i="3"/>
  <c r="AG96" i="3"/>
  <c r="AO96" i="3"/>
  <c r="AM96" i="3"/>
  <c r="AP96" i="3"/>
  <c r="AI96" i="3"/>
  <c r="AA96" i="3"/>
  <c r="AD96" i="3"/>
  <c r="AC96" i="3"/>
  <c r="AJ96" i="3"/>
  <c r="AS96" i="3"/>
  <c r="BE96" i="3"/>
  <c r="BB96" i="3"/>
  <c r="BA96" i="3"/>
  <c r="BG96" i="3"/>
  <c r="BH96" i="3"/>
  <c r="AV96" i="3"/>
  <c r="AY96" i="3"/>
  <c r="AU96" i="3"/>
  <c r="AG88" i="3"/>
  <c r="AN88" i="3"/>
  <c r="AP88" i="3"/>
  <c r="AH88" i="3"/>
  <c r="AM88" i="3"/>
  <c r="AJ88" i="3"/>
  <c r="AD88" i="3"/>
  <c r="AB88" i="3"/>
  <c r="AA88" i="3"/>
  <c r="AS88" i="3"/>
  <c r="BH88" i="3"/>
  <c r="AT88" i="3"/>
  <c r="AV88" i="3"/>
  <c r="AY88" i="3"/>
  <c r="BF88" i="3"/>
  <c r="BB88" i="3"/>
  <c r="BE88" i="3"/>
  <c r="AZ88" i="3"/>
  <c r="H86" i="3"/>
  <c r="AR86" i="3"/>
  <c r="AU86" i="3" s="1"/>
  <c r="AG64" i="3"/>
  <c r="AP64" i="3"/>
  <c r="AN64" i="3"/>
  <c r="AH64" i="3"/>
  <c r="AM64" i="3"/>
  <c r="AD64" i="3"/>
  <c r="AB64" i="3"/>
  <c r="AA64" i="3"/>
  <c r="AJ64" i="3"/>
  <c r="BF64" i="3"/>
  <c r="AY64" i="3"/>
  <c r="AS64" i="3"/>
  <c r="BE64" i="3"/>
  <c r="AZ64" i="3"/>
  <c r="AT64" i="3"/>
  <c r="BH64" i="3"/>
  <c r="BB64" i="3"/>
  <c r="AV64" i="3"/>
  <c r="AO56" i="3"/>
  <c r="AG56" i="3"/>
  <c r="AN56" i="3"/>
  <c r="AM56" i="3"/>
  <c r="AH56" i="3"/>
  <c r="AC56" i="3"/>
  <c r="AB56" i="3"/>
  <c r="AI56" i="3"/>
  <c r="AA56" i="3"/>
  <c r="AS56" i="3"/>
  <c r="BA56" i="3"/>
  <c r="BG56" i="3"/>
  <c r="AZ56" i="3"/>
  <c r="AT56" i="3"/>
  <c r="AY56" i="3"/>
  <c r="AU56" i="3"/>
  <c r="BF56" i="3"/>
  <c r="BE56" i="3"/>
  <c r="H38" i="3"/>
  <c r="AR38" i="3"/>
  <c r="AU38" i="3" s="1"/>
  <c r="H14" i="3"/>
  <c r="AR14" i="3"/>
  <c r="AV14" i="3" s="1"/>
  <c r="AD123" i="3"/>
  <c r="AJ123" i="3"/>
  <c r="AM123" i="3"/>
  <c r="AG123" i="3"/>
  <c r="AO123" i="3"/>
  <c r="AP123" i="3"/>
  <c r="AA123" i="3"/>
  <c r="AI123" i="3"/>
  <c r="AC123" i="3"/>
  <c r="BB123" i="3"/>
  <c r="BA123" i="3"/>
  <c r="AU123" i="3"/>
  <c r="BE123" i="3"/>
  <c r="AY123" i="3"/>
  <c r="AV123" i="3"/>
  <c r="AS123" i="3"/>
  <c r="BH123" i="3"/>
  <c r="BG123" i="3"/>
  <c r="H121" i="3"/>
  <c r="AR121" i="3"/>
  <c r="AV121" i="3" s="1"/>
  <c r="H105" i="3"/>
  <c r="AR105" i="3"/>
  <c r="AU105" i="3" s="1"/>
  <c r="H97" i="3"/>
  <c r="AR97" i="3"/>
  <c r="AV97" i="3" s="1"/>
  <c r="AO67" i="3"/>
  <c r="AM67" i="3"/>
  <c r="AA67" i="3"/>
  <c r="AG67" i="3"/>
  <c r="AB67" i="3"/>
  <c r="AN67" i="3"/>
  <c r="AH67" i="3"/>
  <c r="AC67" i="3"/>
  <c r="AI67" i="3"/>
  <c r="BG67" i="3"/>
  <c r="BA67" i="3"/>
  <c r="BF67" i="3"/>
  <c r="AZ67" i="3"/>
  <c r="AU67" i="3"/>
  <c r="AY67" i="3"/>
  <c r="BE67" i="3"/>
  <c r="AT67" i="3"/>
  <c r="AS67" i="3"/>
  <c r="AB59" i="3"/>
  <c r="AJ59" i="3"/>
  <c r="AP59" i="3"/>
  <c r="AN59" i="3"/>
  <c r="AG59" i="3"/>
  <c r="AA59" i="3"/>
  <c r="AM59" i="3"/>
  <c r="AD59" i="3"/>
  <c r="AH59" i="3"/>
  <c r="AV59" i="3"/>
  <c r="AT59" i="3"/>
  <c r="BB59" i="3"/>
  <c r="AS59" i="3"/>
  <c r="AY59" i="3"/>
  <c r="BH59" i="3"/>
  <c r="BF59" i="3"/>
  <c r="AZ59" i="3"/>
  <c r="BE59" i="3"/>
  <c r="AO35" i="3"/>
  <c r="AN35" i="3"/>
  <c r="AM35" i="3"/>
  <c r="AC35" i="3"/>
  <c r="AG35" i="3"/>
  <c r="AB35" i="3"/>
  <c r="AA35" i="3"/>
  <c r="AI35" i="3"/>
  <c r="AH35" i="3"/>
  <c r="BF35" i="3"/>
  <c r="AZ35" i="3"/>
  <c r="BE35" i="3"/>
  <c r="AY35" i="3"/>
  <c r="AU35" i="3"/>
  <c r="BG35" i="3"/>
  <c r="BA35" i="3"/>
  <c r="AT35" i="3"/>
  <c r="AS35" i="3"/>
  <c r="AH27" i="3"/>
  <c r="AG27" i="3"/>
  <c r="AN27" i="3"/>
  <c r="AP27" i="3"/>
  <c r="AM27" i="3"/>
  <c r="AD27" i="3"/>
  <c r="AB27" i="3"/>
  <c r="AA27" i="3"/>
  <c r="AJ27" i="3"/>
  <c r="BB27" i="3"/>
  <c r="BH27" i="3"/>
  <c r="BA27" i="3"/>
  <c r="AU27" i="3"/>
  <c r="BF27" i="3"/>
  <c r="AV27" i="3"/>
  <c r="BE27" i="3"/>
  <c r="AT27" i="3"/>
  <c r="AZ27" i="3"/>
  <c r="AS27" i="3"/>
  <c r="AY27" i="3"/>
  <c r="AP11" i="3"/>
  <c r="AG11" i="3"/>
  <c r="AO11" i="3"/>
  <c r="AM11" i="3"/>
  <c r="AJ11" i="3"/>
  <c r="AH11" i="3"/>
  <c r="AI11" i="3"/>
  <c r="AD11" i="3"/>
  <c r="AA11" i="3"/>
  <c r="AC11" i="3"/>
  <c r="BG11" i="3"/>
  <c r="AV11" i="3"/>
  <c r="BE11" i="3"/>
  <c r="BH11" i="3"/>
  <c r="BA11" i="3"/>
  <c r="AU11" i="3"/>
  <c r="AS11" i="3"/>
  <c r="BB11" i="3"/>
  <c r="AY11" i="3"/>
  <c r="H116" i="3"/>
  <c r="AR116" i="3"/>
  <c r="AT116" i="3" s="1"/>
  <c r="H92" i="3"/>
  <c r="AR92" i="3"/>
  <c r="AT92" i="3" s="1"/>
  <c r="H68" i="3"/>
  <c r="AR68" i="3"/>
  <c r="AU68" i="3" s="1"/>
  <c r="AG54" i="3"/>
  <c r="AO54" i="3"/>
  <c r="AN54" i="3"/>
  <c r="AC54" i="3"/>
  <c r="AB54" i="3"/>
  <c r="AM54" i="3"/>
  <c r="AI54" i="3"/>
  <c r="AA54" i="3"/>
  <c r="AH54" i="3"/>
  <c r="AS54" i="3"/>
  <c r="BG54" i="3"/>
  <c r="BA54" i="3"/>
  <c r="AT54" i="3"/>
  <c r="BF54" i="3"/>
  <c r="AZ54" i="3"/>
  <c r="BE54" i="3"/>
  <c r="AY54" i="3"/>
  <c r="AU54" i="3"/>
  <c r="H52" i="3"/>
  <c r="AR52" i="3"/>
  <c r="AV52" i="3" s="1"/>
  <c r="H44" i="3"/>
  <c r="AR44" i="3"/>
  <c r="AV44" i="3" s="1"/>
  <c r="AN38" i="3"/>
  <c r="AG38" i="3"/>
  <c r="AM38" i="3"/>
  <c r="AB38" i="3"/>
  <c r="AA38" i="3"/>
  <c r="AD38" i="3"/>
  <c r="AJ38" i="3"/>
  <c r="AP38" i="3"/>
  <c r="AH38" i="3"/>
  <c r="AS38" i="3"/>
  <c r="BH38" i="3"/>
  <c r="BB38" i="3"/>
  <c r="BF38" i="3"/>
  <c r="AT38" i="3"/>
  <c r="BE38" i="3"/>
  <c r="AZ38" i="3"/>
  <c r="AY38" i="3"/>
  <c r="AV38" i="3"/>
  <c r="H36" i="3"/>
  <c r="AR36" i="3"/>
  <c r="AT36" i="3" s="1"/>
  <c r="AI30" i="3"/>
  <c r="AO30" i="3"/>
  <c r="AM30" i="3"/>
  <c r="AJ30" i="3"/>
  <c r="AG30" i="3"/>
  <c r="AD30" i="3"/>
  <c r="AC30" i="3"/>
  <c r="AP30" i="3"/>
  <c r="AA30" i="3"/>
  <c r="AS30" i="3"/>
  <c r="BE30" i="3"/>
  <c r="AY30" i="3"/>
  <c r="AV30" i="3"/>
  <c r="BH30" i="3"/>
  <c r="AU30" i="3"/>
  <c r="BG30" i="3"/>
  <c r="BB30" i="3"/>
  <c r="BA30" i="3"/>
  <c r="H28" i="3"/>
  <c r="AA28" i="3"/>
  <c r="AP22" i="3"/>
  <c r="AJ22" i="3"/>
  <c r="AH22" i="3"/>
  <c r="AG22" i="3"/>
  <c r="AN22" i="3"/>
  <c r="AA22" i="3"/>
  <c r="AB22" i="3"/>
  <c r="AD22" i="3"/>
  <c r="AM22" i="3"/>
  <c r="BH22" i="3"/>
  <c r="BA22" i="3"/>
  <c r="AS22" i="3"/>
  <c r="BF22" i="3"/>
  <c r="AZ22" i="3"/>
  <c r="BE22" i="3"/>
  <c r="AY22" i="3"/>
  <c r="BB22" i="3"/>
  <c r="AT22" i="3"/>
  <c r="AV22" i="3"/>
  <c r="AU22" i="3"/>
  <c r="H20" i="3"/>
  <c r="AB20" i="3"/>
  <c r="AH14" i="3"/>
  <c r="AO14" i="3"/>
  <c r="AP14" i="3"/>
  <c r="AN14" i="3"/>
  <c r="AC14" i="3"/>
  <c r="AA14" i="3"/>
  <c r="AB14" i="3"/>
  <c r="AJ14" i="3"/>
  <c r="AI14" i="3"/>
  <c r="AG14" i="3"/>
  <c r="AM14" i="3"/>
  <c r="BA14" i="3"/>
  <c r="BG14" i="3"/>
  <c r="AY14" i="3"/>
  <c r="AS14" i="3"/>
  <c r="BF14" i="3"/>
  <c r="AZ14" i="3"/>
  <c r="AU14" i="3"/>
  <c r="AT14" i="3"/>
  <c r="BE14" i="3"/>
  <c r="H12" i="3"/>
  <c r="AR12" i="3"/>
  <c r="AU12" i="3" s="1"/>
  <c r="AP18" i="3"/>
  <c r="AC38" i="3"/>
  <c r="AP114" i="3"/>
  <c r="AD35" i="3"/>
  <c r="BA26" i="3"/>
  <c r="AC58" i="3"/>
  <c r="BB101" i="3"/>
  <c r="AD54" i="3"/>
  <c r="AC34" i="3"/>
  <c r="AP111" i="3"/>
  <c r="AA111" i="3"/>
  <c r="AN111" i="3"/>
  <c r="AJ111" i="3"/>
  <c r="AD111" i="3"/>
  <c r="AH111" i="3"/>
  <c r="AC111" i="3"/>
  <c r="AM111" i="3"/>
  <c r="AG111" i="3"/>
  <c r="AB111" i="3"/>
  <c r="AY111" i="3"/>
  <c r="BH111" i="3"/>
  <c r="AS111" i="3"/>
  <c r="AZ111" i="3"/>
  <c r="BF111" i="3"/>
  <c r="BE111" i="3"/>
  <c r="BB111" i="3"/>
  <c r="AV111" i="3"/>
  <c r="AT111" i="3"/>
  <c r="H93" i="3"/>
  <c r="AR93" i="3"/>
  <c r="AT93" i="3" s="1"/>
  <c r="AO79" i="3"/>
  <c r="AA79" i="3"/>
  <c r="AJ79" i="3"/>
  <c r="AM79" i="3"/>
  <c r="AC79" i="3"/>
  <c r="AI79" i="3"/>
  <c r="AD79" i="3"/>
  <c r="AG79" i="3"/>
  <c r="AP79" i="3"/>
  <c r="AU79" i="3"/>
  <c r="BH79" i="3"/>
  <c r="BB79" i="3"/>
  <c r="AS79" i="3"/>
  <c r="BG79" i="3"/>
  <c r="BA79" i="3"/>
  <c r="BE79" i="3"/>
  <c r="AY79" i="3"/>
  <c r="AT79" i="3"/>
  <c r="AV79" i="3"/>
  <c r="H53" i="3"/>
  <c r="AC53" i="3"/>
  <c r="AI31" i="3"/>
  <c r="AM31" i="3"/>
  <c r="AO31" i="3"/>
  <c r="AN31" i="3"/>
  <c r="AH31" i="3"/>
  <c r="AG31" i="3"/>
  <c r="AB31" i="3"/>
  <c r="AA31" i="3"/>
  <c r="AC31" i="3"/>
  <c r="BA31" i="3"/>
  <c r="BG31" i="3"/>
  <c r="AZ31" i="3"/>
  <c r="BF31" i="3"/>
  <c r="AY31" i="3"/>
  <c r="AU31" i="3"/>
  <c r="AS31" i="3"/>
  <c r="BE31" i="3"/>
  <c r="AV31" i="3"/>
  <c r="AT31" i="3"/>
  <c r="AN15" i="3"/>
  <c r="AP15" i="3"/>
  <c r="AI15" i="3"/>
  <c r="AO15" i="3"/>
  <c r="AH15" i="3"/>
  <c r="AM15" i="3"/>
  <c r="AJ15" i="3"/>
  <c r="AA15" i="3"/>
  <c r="AD15" i="3"/>
  <c r="AG15" i="3"/>
  <c r="AC15" i="3"/>
  <c r="BE15" i="3"/>
  <c r="AV15" i="3"/>
  <c r="BG15" i="3"/>
  <c r="AY15" i="3"/>
  <c r="AS15" i="3"/>
  <c r="BH15" i="3"/>
  <c r="BB15" i="3"/>
  <c r="BA15" i="3"/>
  <c r="AU15" i="3"/>
  <c r="H112" i="3"/>
  <c r="AR112" i="3"/>
  <c r="AV112" i="3" s="1"/>
  <c r="H104" i="3"/>
  <c r="AR104" i="3"/>
  <c r="AV104" i="3" s="1"/>
  <c r="AP120" i="3"/>
  <c r="AG120" i="3"/>
  <c r="AO120" i="3"/>
  <c r="AH120" i="3"/>
  <c r="AA120" i="3"/>
  <c r="AI120" i="3"/>
  <c r="AB120" i="3"/>
  <c r="AC120" i="3"/>
  <c r="AN120" i="3"/>
  <c r="AM120" i="3"/>
  <c r="AY120" i="3"/>
  <c r="AS120" i="3"/>
  <c r="AZ120" i="3"/>
  <c r="AT120" i="3"/>
  <c r="AU120" i="3"/>
  <c r="BG120" i="3"/>
  <c r="BA120" i="3"/>
  <c r="BF120" i="3"/>
  <c r="BE120" i="3"/>
  <c r="H118" i="3"/>
  <c r="AR118" i="3"/>
  <c r="AU118" i="3" s="1"/>
  <c r="H102" i="3"/>
  <c r="AD102" i="3"/>
  <c r="AM80" i="3"/>
  <c r="AG80" i="3"/>
  <c r="AP80" i="3"/>
  <c r="AO80" i="3"/>
  <c r="AI80" i="3"/>
  <c r="AD80" i="3"/>
  <c r="AC80" i="3"/>
  <c r="AA80" i="3"/>
  <c r="AJ80" i="3"/>
  <c r="BA80" i="3"/>
  <c r="AS80" i="3"/>
  <c r="BE80" i="3"/>
  <c r="AY80" i="3"/>
  <c r="BG80" i="3"/>
  <c r="BB80" i="3"/>
  <c r="AV80" i="3"/>
  <c r="AU80" i="3"/>
  <c r="BH80" i="3"/>
  <c r="H78" i="3"/>
  <c r="AC78" i="3"/>
  <c r="H62" i="3"/>
  <c r="AR62" i="3"/>
  <c r="AU62" i="3" s="1"/>
  <c r="AP40" i="3"/>
  <c r="AG40" i="3"/>
  <c r="AN40" i="3"/>
  <c r="AM40" i="3"/>
  <c r="AH40" i="3"/>
  <c r="AB40" i="3"/>
  <c r="AA40" i="3"/>
  <c r="AD40" i="3"/>
  <c r="AJ40" i="3"/>
  <c r="BH40" i="3"/>
  <c r="AS40" i="3"/>
  <c r="BB40" i="3"/>
  <c r="BF40" i="3"/>
  <c r="AZ40" i="3"/>
  <c r="AT40" i="3"/>
  <c r="BE40" i="3"/>
  <c r="AY40" i="3"/>
  <c r="AV40" i="3"/>
  <c r="AI32" i="3"/>
  <c r="AO32" i="3"/>
  <c r="AN32" i="3"/>
  <c r="AM32" i="3"/>
  <c r="AG32" i="3"/>
  <c r="AH32" i="3"/>
  <c r="AA32" i="3"/>
  <c r="AD32" i="3"/>
  <c r="AC32" i="3"/>
  <c r="AB32" i="3"/>
  <c r="AS32" i="3"/>
  <c r="BE32" i="3"/>
  <c r="AT32" i="3"/>
  <c r="BF32" i="3"/>
  <c r="AY32" i="3"/>
  <c r="BA32" i="3"/>
  <c r="BG32" i="3"/>
  <c r="AZ32" i="3"/>
  <c r="AU32" i="3"/>
  <c r="H30" i="3"/>
  <c r="AR30" i="3"/>
  <c r="AT30" i="3" s="1"/>
  <c r="H22" i="3"/>
  <c r="AC22" i="3"/>
  <c r="H113" i="3"/>
  <c r="AR113" i="3"/>
  <c r="AU113" i="3" s="1"/>
  <c r="AO83" i="3"/>
  <c r="AN83" i="3"/>
  <c r="AM83" i="3"/>
  <c r="AB83" i="3"/>
  <c r="AA83" i="3"/>
  <c r="AG83" i="3"/>
  <c r="AC83" i="3"/>
  <c r="AH83" i="3"/>
  <c r="AI83" i="3"/>
  <c r="BG83" i="3"/>
  <c r="BF83" i="3"/>
  <c r="BA83" i="3"/>
  <c r="AU83" i="3"/>
  <c r="BE83" i="3"/>
  <c r="AZ83" i="3"/>
  <c r="AY83" i="3"/>
  <c r="AT83" i="3"/>
  <c r="AS83" i="3"/>
  <c r="AO75" i="3"/>
  <c r="AB75" i="3"/>
  <c r="AN75" i="3"/>
  <c r="AM75" i="3"/>
  <c r="AA75" i="3"/>
  <c r="AG75" i="3"/>
  <c r="AC75" i="3"/>
  <c r="AI75" i="3"/>
  <c r="AH75" i="3"/>
  <c r="AY75" i="3"/>
  <c r="AU75" i="3"/>
  <c r="BE75" i="3"/>
  <c r="AZ75" i="3"/>
  <c r="AV75" i="3"/>
  <c r="BF75" i="3"/>
  <c r="BH75" i="3"/>
  <c r="AT75" i="3"/>
  <c r="BA75" i="3"/>
  <c r="BG75" i="3"/>
  <c r="BB75" i="3"/>
  <c r="AS75" i="3"/>
  <c r="H73" i="3"/>
  <c r="H65" i="3"/>
  <c r="AR65" i="3"/>
  <c r="AU65" i="3" s="1"/>
  <c r="H33" i="3"/>
  <c r="AR33" i="3"/>
  <c r="AU33" i="3" s="1"/>
  <c r="AG118" i="3"/>
  <c r="AA118" i="3"/>
  <c r="AN118" i="3"/>
  <c r="AP118" i="3"/>
  <c r="AM118" i="3"/>
  <c r="AB118" i="3"/>
  <c r="AJ118" i="3"/>
  <c r="AH118" i="3"/>
  <c r="AD118" i="3"/>
  <c r="AZ118" i="3"/>
  <c r="AS118" i="3"/>
  <c r="AY118" i="3"/>
  <c r="AT118" i="3"/>
  <c r="BH118" i="3"/>
  <c r="BF118" i="3"/>
  <c r="BB118" i="3"/>
  <c r="BE118" i="3"/>
  <c r="AV118" i="3"/>
  <c r="AG102" i="3"/>
  <c r="AA102" i="3"/>
  <c r="AN102" i="3"/>
  <c r="AO102" i="3"/>
  <c r="AM102" i="3"/>
  <c r="AI102" i="3"/>
  <c r="AC102" i="3"/>
  <c r="AB102" i="3"/>
  <c r="AH102" i="3"/>
  <c r="AY102" i="3"/>
  <c r="AS102" i="3"/>
  <c r="AZ102" i="3"/>
  <c r="AT102" i="3"/>
  <c r="BA102" i="3"/>
  <c r="BG102" i="3"/>
  <c r="BF102" i="3"/>
  <c r="AV102" i="3"/>
  <c r="BE102" i="3"/>
  <c r="BB102" i="3"/>
  <c r="AU102" i="3"/>
  <c r="AM94" i="3"/>
  <c r="AG94" i="3"/>
  <c r="AO94" i="3"/>
  <c r="AJ94" i="3"/>
  <c r="AI94" i="3"/>
  <c r="AD94" i="3"/>
  <c r="AP94" i="3"/>
  <c r="AC94" i="3"/>
  <c r="AA94" i="3"/>
  <c r="BG94" i="3"/>
  <c r="AS94" i="3"/>
  <c r="BE94" i="3"/>
  <c r="BB94" i="3"/>
  <c r="BA94" i="3"/>
  <c r="BH94" i="3"/>
  <c r="AY94" i="3"/>
  <c r="AV94" i="3"/>
  <c r="AU94" i="3"/>
  <c r="AG86" i="3"/>
  <c r="AA86" i="3"/>
  <c r="AM86" i="3"/>
  <c r="AP86" i="3"/>
  <c r="AJ86" i="3"/>
  <c r="AD86" i="3"/>
  <c r="AN86" i="3"/>
  <c r="AB86" i="3"/>
  <c r="AH86" i="3"/>
  <c r="AS86" i="3"/>
  <c r="AY86" i="3"/>
  <c r="AT86" i="3"/>
  <c r="BH86" i="3"/>
  <c r="BF86" i="3"/>
  <c r="BB86" i="3"/>
  <c r="AZ86" i="3"/>
  <c r="BE86" i="3"/>
  <c r="AV86" i="3"/>
  <c r="H84" i="3"/>
  <c r="AR84" i="3"/>
  <c r="AT84" i="3" s="1"/>
  <c r="AG70" i="3"/>
  <c r="AA70" i="3"/>
  <c r="AP70" i="3"/>
  <c r="AN70" i="3"/>
  <c r="AJ70" i="3"/>
  <c r="AB70" i="3"/>
  <c r="AM70" i="3"/>
  <c r="AD70" i="3"/>
  <c r="AH70" i="3"/>
  <c r="AS70" i="3"/>
  <c r="AT70" i="3"/>
  <c r="BH70" i="3"/>
  <c r="BB70" i="3"/>
  <c r="AY70" i="3"/>
  <c r="BF70" i="3"/>
  <c r="BA70" i="3"/>
  <c r="AV70" i="3"/>
  <c r="BE70" i="3"/>
  <c r="AZ70" i="3"/>
  <c r="AU70" i="3"/>
  <c r="AG62" i="3"/>
  <c r="AP62" i="3"/>
  <c r="AN62" i="3"/>
  <c r="AD62" i="3"/>
  <c r="AJ62" i="3"/>
  <c r="AH62" i="3"/>
  <c r="AM62" i="3"/>
  <c r="AA62" i="3"/>
  <c r="AB62" i="3"/>
  <c r="BF62" i="3"/>
  <c r="AZ62" i="3"/>
  <c r="AS62" i="3"/>
  <c r="BE62" i="3"/>
  <c r="AY62" i="3"/>
  <c r="BH62" i="3"/>
  <c r="AT62" i="3"/>
  <c r="BB62" i="3"/>
  <c r="AV62" i="3"/>
  <c r="H60" i="3"/>
  <c r="AC60" i="3"/>
  <c r="AO97" i="3"/>
  <c r="AN97" i="3"/>
  <c r="AM97" i="3"/>
  <c r="AD97" i="3"/>
  <c r="AC97" i="3"/>
  <c r="AB97" i="3"/>
  <c r="AA97" i="3"/>
  <c r="AH97" i="3"/>
  <c r="AG97" i="3"/>
  <c r="AI97" i="3"/>
  <c r="BG97" i="3"/>
  <c r="AU97" i="3"/>
  <c r="AY97" i="3"/>
  <c r="BF97" i="3"/>
  <c r="AS97" i="3"/>
  <c r="BE97" i="3"/>
  <c r="AZ97" i="3"/>
  <c r="BA97" i="3"/>
  <c r="AT97" i="3"/>
  <c r="H15" i="3"/>
  <c r="AR15" i="3"/>
  <c r="AT15" i="3" s="1"/>
  <c r="AN123" i="3"/>
  <c r="AO119" i="3"/>
  <c r="AM119" i="3"/>
  <c r="AI119" i="3"/>
  <c r="AD119" i="3"/>
  <c r="AH119" i="3"/>
  <c r="AC119" i="3"/>
  <c r="AN119" i="3"/>
  <c r="AA119" i="3"/>
  <c r="AB119" i="3"/>
  <c r="AG119" i="3"/>
  <c r="BF119" i="3"/>
  <c r="BE119" i="3"/>
  <c r="BA119" i="3"/>
  <c r="AU119" i="3"/>
  <c r="BG119" i="3"/>
  <c r="AZ119" i="3"/>
  <c r="AS119" i="3"/>
  <c r="AY119" i="3"/>
  <c r="AT119" i="3"/>
  <c r="AO103" i="3"/>
  <c r="AJ103" i="3"/>
  <c r="AD103" i="3"/>
  <c r="AI103" i="3"/>
  <c r="AC103" i="3"/>
  <c r="AM103" i="3"/>
  <c r="AP103" i="3"/>
  <c r="AG103" i="3"/>
  <c r="AA103" i="3"/>
  <c r="BG103" i="3"/>
  <c r="BE103" i="3"/>
  <c r="BB103" i="3"/>
  <c r="BA103" i="3"/>
  <c r="AU103" i="3"/>
  <c r="BH103" i="3"/>
  <c r="AT103" i="3"/>
  <c r="AY103" i="3"/>
  <c r="AV103" i="3"/>
  <c r="AS103" i="3"/>
  <c r="AM87" i="3"/>
  <c r="AP87" i="3"/>
  <c r="AN87" i="3"/>
  <c r="AJ87" i="3"/>
  <c r="AC87" i="3"/>
  <c r="AB87" i="3"/>
  <c r="AH87" i="3"/>
  <c r="AA87" i="3"/>
  <c r="AD87" i="3"/>
  <c r="AG87" i="3"/>
  <c r="BF87" i="3"/>
  <c r="BB87" i="3"/>
  <c r="BE87" i="3"/>
  <c r="AZ87" i="3"/>
  <c r="AY87" i="3"/>
  <c r="BH87" i="3"/>
  <c r="AT87" i="3"/>
  <c r="AS87" i="3"/>
  <c r="AV87" i="3"/>
  <c r="AM71" i="3"/>
  <c r="AN71" i="3"/>
  <c r="AJ71" i="3"/>
  <c r="AB71" i="3"/>
  <c r="AA71" i="3"/>
  <c r="AH71" i="3"/>
  <c r="AD71" i="3"/>
  <c r="AP71" i="3"/>
  <c r="AG71" i="3"/>
  <c r="BF71" i="3"/>
  <c r="AZ71" i="3"/>
  <c r="BE71" i="3"/>
  <c r="AY71" i="3"/>
  <c r="AU71" i="3"/>
  <c r="BH71" i="3"/>
  <c r="BB71" i="3"/>
  <c r="AS71" i="3"/>
  <c r="AV71" i="3"/>
  <c r="AT71" i="3"/>
  <c r="AD55" i="3"/>
  <c r="AJ55" i="3"/>
  <c r="AO55" i="3"/>
  <c r="AP55" i="3"/>
  <c r="AI55" i="3"/>
  <c r="AA55" i="3"/>
  <c r="AB55" i="3"/>
  <c r="AC55" i="3"/>
  <c r="AM55" i="3"/>
  <c r="AG55" i="3"/>
  <c r="BE55" i="3"/>
  <c r="AU55" i="3"/>
  <c r="BG55" i="3"/>
  <c r="AY55" i="3"/>
  <c r="AS55" i="3"/>
  <c r="BA55" i="3"/>
  <c r="AV55" i="3"/>
  <c r="BB55" i="3"/>
  <c r="BH55" i="3"/>
  <c r="H45" i="3"/>
  <c r="AR45" i="3"/>
  <c r="AV45" i="3" s="1"/>
  <c r="AP23" i="3"/>
  <c r="AN23" i="3"/>
  <c r="AG23" i="3"/>
  <c r="AM23" i="3"/>
  <c r="AH23" i="3"/>
  <c r="AD23" i="3"/>
  <c r="AB23" i="3"/>
  <c r="AJ23" i="3"/>
  <c r="AA23" i="3"/>
  <c r="AU23" i="3"/>
  <c r="BE23" i="3"/>
  <c r="BB23" i="3"/>
  <c r="AS23" i="3"/>
  <c r="BH23" i="3"/>
  <c r="BF23" i="3"/>
  <c r="AV23" i="3"/>
  <c r="AT23" i="3"/>
  <c r="AZ23" i="3"/>
  <c r="AY23" i="3"/>
  <c r="AP122" i="3"/>
  <c r="AG122" i="3"/>
  <c r="AO122" i="3"/>
  <c r="AJ122" i="3"/>
  <c r="AA122" i="3"/>
  <c r="AM122" i="3"/>
  <c r="AI122" i="3"/>
  <c r="AC122" i="3"/>
  <c r="AD122" i="3"/>
  <c r="AS122" i="3"/>
  <c r="BH122" i="3"/>
  <c r="BG122" i="3"/>
  <c r="AY122" i="3"/>
  <c r="BA122" i="3"/>
  <c r="BE122" i="3"/>
  <c r="AV122" i="3"/>
  <c r="BB122" i="3"/>
  <c r="AU122" i="3"/>
  <c r="AG98" i="3"/>
  <c r="AC98" i="3"/>
  <c r="AN98" i="3"/>
  <c r="AI98" i="3"/>
  <c r="AH98" i="3"/>
  <c r="AO98" i="3"/>
  <c r="AM98" i="3"/>
  <c r="AB98" i="3"/>
  <c r="AA98" i="3"/>
  <c r="BE98" i="3"/>
  <c r="BA98" i="3"/>
  <c r="AS98" i="3"/>
  <c r="AZ98" i="3"/>
  <c r="AY98" i="3"/>
  <c r="BF98" i="3"/>
  <c r="AT98" i="3"/>
  <c r="AU98" i="3"/>
  <c r="AV98" i="3"/>
  <c r="BH98" i="3"/>
  <c r="BG98" i="3"/>
  <c r="H88" i="3"/>
  <c r="AR88" i="3"/>
  <c r="AU88" i="3" s="1"/>
  <c r="AG112" i="3"/>
  <c r="AO112" i="3"/>
  <c r="AP112" i="3"/>
  <c r="AH112" i="3"/>
  <c r="AN112" i="3"/>
  <c r="AM112" i="3"/>
  <c r="AI112" i="3"/>
  <c r="AA112" i="3"/>
  <c r="AC112" i="3"/>
  <c r="AB112" i="3"/>
  <c r="BF112" i="3"/>
  <c r="AS112" i="3"/>
  <c r="BE112" i="3"/>
  <c r="BA112" i="3"/>
  <c r="AZ112" i="3"/>
  <c r="BG112" i="3"/>
  <c r="AT112" i="3"/>
  <c r="AY112" i="3"/>
  <c r="AU112" i="3"/>
  <c r="H110" i="3"/>
  <c r="AR110" i="3"/>
  <c r="AU110" i="3" s="1"/>
  <c r="H94" i="3"/>
  <c r="AR94" i="3"/>
  <c r="AT94" i="3" s="1"/>
  <c r="AG72" i="3"/>
  <c r="AP72" i="3"/>
  <c r="AM72" i="3"/>
  <c r="AH72" i="3"/>
  <c r="AN72" i="3"/>
  <c r="AD72" i="3"/>
  <c r="AJ72" i="3"/>
  <c r="AB72" i="3"/>
  <c r="AA72" i="3"/>
  <c r="AS72" i="3"/>
  <c r="BH72" i="3"/>
  <c r="AT72" i="3"/>
  <c r="BG72" i="3"/>
  <c r="BB72" i="3"/>
  <c r="AV72" i="3"/>
  <c r="BF72" i="3"/>
  <c r="AZ72" i="3"/>
  <c r="AU72" i="3"/>
  <c r="BE72" i="3"/>
  <c r="AY72" i="3"/>
  <c r="H70" i="3"/>
  <c r="AC70" i="3"/>
  <c r="H54" i="3"/>
  <c r="AR54" i="3"/>
  <c r="AV54" i="3" s="1"/>
  <c r="AG48" i="3"/>
  <c r="AC48" i="3"/>
  <c r="AO48" i="3"/>
  <c r="AN48" i="3"/>
  <c r="AM48" i="3"/>
  <c r="AH48" i="3"/>
  <c r="AB48" i="3"/>
  <c r="AA48" i="3"/>
  <c r="AI48" i="3"/>
  <c r="BE48" i="3"/>
  <c r="AS48" i="3"/>
  <c r="BF48" i="3"/>
  <c r="AY48" i="3"/>
  <c r="AT48" i="3"/>
  <c r="AZ48" i="3"/>
  <c r="AU48" i="3"/>
  <c r="BA48" i="3"/>
  <c r="BG48" i="3"/>
  <c r="H46" i="3"/>
  <c r="AR46" i="3"/>
  <c r="AV46" i="3" s="1"/>
  <c r="AO24" i="3"/>
  <c r="AI24" i="3"/>
  <c r="AM24" i="3"/>
  <c r="AN24" i="3"/>
  <c r="AA24" i="3"/>
  <c r="AH24" i="3"/>
  <c r="AG24" i="3"/>
  <c r="AC24" i="3"/>
  <c r="AB24" i="3"/>
  <c r="BG24" i="3"/>
  <c r="AZ24" i="3"/>
  <c r="AS24" i="3"/>
  <c r="BF24" i="3"/>
  <c r="AY24" i="3"/>
  <c r="BE24" i="3"/>
  <c r="BH24" i="3"/>
  <c r="BA24" i="3"/>
  <c r="AT24" i="3"/>
  <c r="AV24" i="3"/>
  <c r="AU24" i="3"/>
  <c r="AH16" i="3"/>
  <c r="AN16" i="3"/>
  <c r="AI16" i="3"/>
  <c r="AG16" i="3"/>
  <c r="AJ16" i="3"/>
  <c r="AC16" i="3"/>
  <c r="AB16" i="3"/>
  <c r="AP16" i="3"/>
  <c r="AO16" i="3"/>
  <c r="AD16" i="3"/>
  <c r="AM16" i="3"/>
  <c r="AA16" i="3"/>
  <c r="BH16" i="3"/>
  <c r="AY16" i="3"/>
  <c r="BB16" i="3"/>
  <c r="AS16" i="3"/>
  <c r="BF16" i="3"/>
  <c r="AZ16" i="3"/>
  <c r="BE16" i="3"/>
  <c r="AV16" i="3"/>
  <c r="AT16" i="3"/>
  <c r="AO115" i="3"/>
  <c r="AP115" i="3"/>
  <c r="AJ115" i="3"/>
  <c r="AN115" i="3"/>
  <c r="AD115" i="3"/>
  <c r="AM115" i="3"/>
  <c r="AB115" i="3"/>
  <c r="AG115" i="3"/>
  <c r="AH115" i="3"/>
  <c r="AA115" i="3"/>
  <c r="BH115" i="3"/>
  <c r="BF115" i="3"/>
  <c r="BE115" i="3"/>
  <c r="BB115" i="3"/>
  <c r="AV115" i="3"/>
  <c r="AZ115" i="3"/>
  <c r="AY115" i="3"/>
  <c r="AT115" i="3"/>
  <c r="AS115" i="3"/>
  <c r="AO107" i="3"/>
  <c r="AB107" i="3"/>
  <c r="AN107" i="3"/>
  <c r="AJ107" i="3"/>
  <c r="AD107" i="3"/>
  <c r="AA107" i="3"/>
  <c r="AG107" i="3"/>
  <c r="AP107" i="3"/>
  <c r="AM107" i="3"/>
  <c r="AH107" i="3"/>
  <c r="AZ107" i="3"/>
  <c r="AY107" i="3"/>
  <c r="BE107" i="3"/>
  <c r="BB107" i="3"/>
  <c r="AV107" i="3"/>
  <c r="BF107" i="3"/>
  <c r="BH107" i="3"/>
  <c r="AT107" i="3"/>
  <c r="AS107" i="3"/>
  <c r="AP99" i="3"/>
  <c r="AN99" i="3"/>
  <c r="AJ99" i="3"/>
  <c r="AD99" i="3"/>
  <c r="AM99" i="3"/>
  <c r="AB99" i="3"/>
  <c r="AA99" i="3"/>
  <c r="AG99" i="3"/>
  <c r="AH99" i="3"/>
  <c r="BH99" i="3"/>
  <c r="BG99" i="3"/>
  <c r="BF99" i="3"/>
  <c r="AU99" i="3"/>
  <c r="BB99" i="3"/>
  <c r="AV99" i="3"/>
  <c r="AY99" i="3"/>
  <c r="BE99" i="3"/>
  <c r="BA99" i="3"/>
  <c r="AT99" i="3"/>
  <c r="AZ99" i="3"/>
  <c r="AS99" i="3"/>
  <c r="AB91" i="3"/>
  <c r="AN91" i="3"/>
  <c r="AC91" i="3"/>
  <c r="AA91" i="3"/>
  <c r="AG91" i="3"/>
  <c r="AM91" i="3"/>
  <c r="AH91" i="3"/>
  <c r="AZ91" i="3"/>
  <c r="AY91" i="3"/>
  <c r="BE91" i="3"/>
  <c r="AT91" i="3"/>
  <c r="AS91" i="3"/>
  <c r="BF91" i="3"/>
  <c r="H89" i="3"/>
  <c r="AR89" i="3"/>
  <c r="AT89" i="3" s="1"/>
  <c r="H81" i="3"/>
  <c r="AR81" i="3"/>
  <c r="AU81" i="3" s="1"/>
  <c r="H57" i="3"/>
  <c r="AR57" i="3"/>
  <c r="AU57" i="3" s="1"/>
  <c r="AO51" i="3"/>
  <c r="AN51" i="3"/>
  <c r="AG51" i="3"/>
  <c r="AM51" i="3"/>
  <c r="AA51" i="3"/>
  <c r="AC51" i="3"/>
  <c r="AI51" i="3"/>
  <c r="AB51" i="3"/>
  <c r="AH51" i="3"/>
  <c r="BG51" i="3"/>
  <c r="BA51" i="3"/>
  <c r="BF51" i="3"/>
  <c r="AZ51" i="3"/>
  <c r="BE51" i="3"/>
  <c r="AY51" i="3"/>
  <c r="AU51" i="3"/>
  <c r="AT51" i="3"/>
  <c r="AS51" i="3"/>
  <c r="AB43" i="3"/>
  <c r="AJ43" i="3"/>
  <c r="AP43" i="3"/>
  <c r="AO43" i="3"/>
  <c r="AN43" i="3"/>
  <c r="AD43" i="3"/>
  <c r="AC43" i="3"/>
  <c r="AI43" i="3"/>
  <c r="AH43" i="3"/>
  <c r="AU43" i="3"/>
  <c r="BH43" i="3"/>
  <c r="BB43" i="3"/>
  <c r="AV43" i="3"/>
  <c r="BG43" i="3"/>
  <c r="BA43" i="3"/>
  <c r="AT43" i="3"/>
  <c r="BF43" i="3"/>
  <c r="AZ43" i="3"/>
  <c r="H41" i="3"/>
  <c r="AR41" i="3"/>
  <c r="AV41" i="3" s="1"/>
  <c r="H25" i="3"/>
  <c r="AB25" i="3"/>
  <c r="AP19" i="3"/>
  <c r="AO19" i="3"/>
  <c r="AJ19" i="3"/>
  <c r="AN19" i="3"/>
  <c r="AM19" i="3"/>
  <c r="AH19" i="3"/>
  <c r="AG19" i="3"/>
  <c r="AI19" i="3"/>
  <c r="AA19" i="3"/>
  <c r="AB19" i="3"/>
  <c r="AD19" i="3"/>
  <c r="AV19" i="3"/>
  <c r="AT19" i="3"/>
  <c r="AY19" i="3"/>
  <c r="BH19" i="3"/>
  <c r="BF19" i="3"/>
  <c r="BE19" i="3"/>
  <c r="BB19" i="3"/>
  <c r="AU19" i="3"/>
  <c r="BA19" i="3"/>
  <c r="AS19" i="3"/>
  <c r="AZ19" i="3"/>
  <c r="H17" i="3"/>
  <c r="AR17" i="3"/>
  <c r="AU17" i="3" s="1"/>
  <c r="AG110" i="3"/>
  <c r="AN110" i="3"/>
  <c r="AA110" i="3"/>
  <c r="AJ110" i="3"/>
  <c r="AP110" i="3"/>
  <c r="AM110" i="3"/>
  <c r="AH110" i="3"/>
  <c r="AD110" i="3"/>
  <c r="AB110" i="3"/>
  <c r="BF110" i="3"/>
  <c r="AS110" i="3"/>
  <c r="BE110" i="3"/>
  <c r="BB110" i="3"/>
  <c r="BH110" i="3"/>
  <c r="AT110" i="3"/>
  <c r="AZ110" i="3"/>
  <c r="AV110" i="3"/>
  <c r="AY110" i="3"/>
  <c r="H108" i="3"/>
  <c r="AR108" i="3"/>
  <c r="AV108" i="3" s="1"/>
  <c r="H100" i="3"/>
  <c r="AD100" i="3"/>
  <c r="AN78" i="3"/>
  <c r="AG78" i="3"/>
  <c r="AM78" i="3"/>
  <c r="AJ78" i="3"/>
  <c r="AH78" i="3"/>
  <c r="AB78" i="3"/>
  <c r="AP78" i="3"/>
  <c r="AA78" i="3"/>
  <c r="AD78" i="3"/>
  <c r="BF78" i="3"/>
  <c r="BA78" i="3"/>
  <c r="AS78" i="3"/>
  <c r="BE78" i="3"/>
  <c r="AZ78" i="3"/>
  <c r="AY78" i="3"/>
  <c r="BH78" i="3"/>
  <c r="BB78" i="3"/>
  <c r="AT78" i="3"/>
  <c r="AV78" i="3"/>
  <c r="AU78" i="3"/>
  <c r="H76" i="3"/>
  <c r="AD76" i="3"/>
  <c r="AN46" i="3"/>
  <c r="AG46" i="3"/>
  <c r="AO46" i="3"/>
  <c r="AC46" i="3"/>
  <c r="AB46" i="3"/>
  <c r="AA46" i="3"/>
  <c r="AH46" i="3"/>
  <c r="AI46" i="3"/>
  <c r="AM46" i="3"/>
  <c r="BE46" i="3"/>
  <c r="AY46" i="3"/>
  <c r="AS46" i="3"/>
  <c r="BF46" i="3"/>
  <c r="AZ46" i="3"/>
  <c r="AT46" i="3"/>
  <c r="BG46" i="3"/>
  <c r="AU46" i="3"/>
  <c r="BA46" i="3"/>
  <c r="AD121" i="3"/>
  <c r="AO121" i="3"/>
  <c r="AN121" i="3"/>
  <c r="AC121" i="3"/>
  <c r="AI121" i="3"/>
  <c r="AB121" i="3"/>
  <c r="AH121" i="3"/>
  <c r="AA121" i="3"/>
  <c r="AG121" i="3"/>
  <c r="AM121" i="3"/>
  <c r="BE121" i="3"/>
  <c r="BA121" i="3"/>
  <c r="AU121" i="3"/>
  <c r="BF121" i="3"/>
  <c r="BG121" i="3"/>
  <c r="AZ121" i="3"/>
  <c r="AS121" i="3"/>
  <c r="AY121" i="3"/>
  <c r="AT121" i="3"/>
  <c r="H119" i="3"/>
  <c r="AR119" i="3"/>
  <c r="AV119" i="3" s="1"/>
  <c r="AP113" i="3"/>
  <c r="AN113" i="3"/>
  <c r="AJ113" i="3"/>
  <c r="AD113" i="3"/>
  <c r="AC113" i="3"/>
  <c r="AB113" i="3"/>
  <c r="AA113" i="3"/>
  <c r="AH113" i="3"/>
  <c r="AG113" i="3"/>
  <c r="AM113" i="3"/>
  <c r="BH113" i="3"/>
  <c r="AY113" i="3"/>
  <c r="AV113" i="3"/>
  <c r="AS113" i="3"/>
  <c r="BF113" i="3"/>
  <c r="AZ113" i="3"/>
  <c r="AT113" i="3"/>
  <c r="BE113" i="3"/>
  <c r="BB113" i="3"/>
  <c r="H111" i="3"/>
  <c r="AR111" i="3"/>
  <c r="AU111" i="3" s="1"/>
  <c r="AN105" i="3"/>
  <c r="AD105" i="3"/>
  <c r="AM105" i="3"/>
  <c r="AJ105" i="3"/>
  <c r="AP105" i="3"/>
  <c r="AC105" i="3"/>
  <c r="AB105" i="3"/>
  <c r="AA105" i="3"/>
  <c r="AH105" i="3"/>
  <c r="AG105" i="3"/>
  <c r="BE105" i="3"/>
  <c r="BB105" i="3"/>
  <c r="AZ105" i="3"/>
  <c r="BF105" i="3"/>
  <c r="AY105" i="3"/>
  <c r="AS105" i="3"/>
  <c r="AV105" i="3"/>
  <c r="AT105" i="3"/>
  <c r="BH105" i="3"/>
  <c r="H103" i="3"/>
  <c r="AB103" i="3"/>
  <c r="H95" i="3"/>
  <c r="AR95" i="3"/>
  <c r="AT95" i="3" s="1"/>
  <c r="AP89" i="3"/>
  <c r="AD89" i="3"/>
  <c r="AO89" i="3"/>
  <c r="AJ89" i="3"/>
  <c r="AM89" i="3"/>
  <c r="AC89" i="3"/>
  <c r="AB89" i="3"/>
  <c r="AA89" i="3"/>
  <c r="AI89" i="3"/>
  <c r="AG89" i="3"/>
  <c r="BE89" i="3"/>
  <c r="BA89" i="3"/>
  <c r="AY89" i="3"/>
  <c r="AU89" i="3"/>
  <c r="BG89" i="3"/>
  <c r="BB89" i="3"/>
  <c r="BH89" i="3"/>
  <c r="AS89" i="3"/>
  <c r="AV89" i="3"/>
  <c r="H87" i="3"/>
  <c r="AR87" i="3"/>
  <c r="AU87" i="3" s="1"/>
  <c r="AN81" i="3"/>
  <c r="AM81" i="3"/>
  <c r="AJ81" i="3"/>
  <c r="AC81" i="3"/>
  <c r="AB81" i="3"/>
  <c r="AA81" i="3"/>
  <c r="AP81" i="3"/>
  <c r="AD81" i="3"/>
  <c r="AH81" i="3"/>
  <c r="AG81" i="3"/>
  <c r="BH81" i="3"/>
  <c r="BB81" i="3"/>
  <c r="AV81" i="3"/>
  <c r="BF81" i="3"/>
  <c r="AT81" i="3"/>
  <c r="AS81" i="3"/>
  <c r="BE81" i="3"/>
  <c r="AZ81" i="3"/>
  <c r="AY81" i="3"/>
  <c r="H79" i="3"/>
  <c r="AB79" i="3"/>
  <c r="AO73" i="3"/>
  <c r="AD73" i="3"/>
  <c r="AM73" i="3"/>
  <c r="AJ73" i="3"/>
  <c r="AA73" i="3"/>
  <c r="AP73" i="3"/>
  <c r="AC73" i="3"/>
  <c r="AI73" i="3"/>
  <c r="AG73" i="3"/>
  <c r="BE73" i="3"/>
  <c r="AZ73" i="3"/>
  <c r="AY73" i="3"/>
  <c r="AU73" i="3"/>
  <c r="BG73" i="3"/>
  <c r="BA73" i="3"/>
  <c r="AS73" i="3"/>
  <c r="BB73" i="3"/>
  <c r="AV73" i="3"/>
  <c r="AT73" i="3"/>
  <c r="BH73" i="3"/>
  <c r="H71" i="3"/>
  <c r="AC71" i="3"/>
  <c r="AP65" i="3"/>
  <c r="AJ65" i="3"/>
  <c r="AB65" i="3"/>
  <c r="AA65" i="3"/>
  <c r="AM65" i="3"/>
  <c r="AC65" i="3"/>
  <c r="AN65" i="3"/>
  <c r="AH65" i="3"/>
  <c r="AG65" i="3"/>
  <c r="AD65" i="3"/>
  <c r="BB65" i="3"/>
  <c r="BH65" i="3"/>
  <c r="BF65" i="3"/>
  <c r="AZ65" i="3"/>
  <c r="BE65" i="3"/>
  <c r="AY65" i="3"/>
  <c r="AV65" i="3"/>
  <c r="AS65" i="3"/>
  <c r="AT65" i="3"/>
  <c r="H63" i="3"/>
  <c r="AR63" i="3"/>
  <c r="AU63" i="3" s="1"/>
  <c r="AC57" i="3"/>
  <c r="AJ57" i="3"/>
  <c r="AN57" i="3"/>
  <c r="AA57" i="3"/>
  <c r="AH57" i="3"/>
  <c r="AM57" i="3"/>
  <c r="AP57" i="3"/>
  <c r="AG57" i="3"/>
  <c r="AD57" i="3"/>
  <c r="AB57" i="3"/>
  <c r="BE57" i="3"/>
  <c r="AY57" i="3"/>
  <c r="BF57" i="3"/>
  <c r="BB57" i="3"/>
  <c r="BH57" i="3"/>
  <c r="AZ57" i="3"/>
  <c r="AS57" i="3"/>
  <c r="AV57" i="3"/>
  <c r="AT57" i="3"/>
  <c r="H55" i="3"/>
  <c r="AR55" i="3"/>
  <c r="AT55" i="3" s="1"/>
  <c r="AP49" i="3"/>
  <c r="AJ49" i="3"/>
  <c r="AN49" i="3"/>
  <c r="AA49" i="3"/>
  <c r="AM49" i="3"/>
  <c r="AH49" i="3"/>
  <c r="AD49" i="3"/>
  <c r="AG49" i="3"/>
  <c r="AC49" i="3"/>
  <c r="AB49" i="3"/>
  <c r="BB49" i="3"/>
  <c r="BH49" i="3"/>
  <c r="BA49" i="3"/>
  <c r="BF49" i="3"/>
  <c r="AZ49" i="3"/>
  <c r="AU49" i="3"/>
  <c r="AS49" i="3"/>
  <c r="AV49" i="3"/>
  <c r="BE49" i="3"/>
  <c r="AY49" i="3"/>
  <c r="AT49" i="3"/>
  <c r="H47" i="3"/>
  <c r="AR47" i="3"/>
  <c r="AT47" i="3" s="1"/>
  <c r="AB41" i="3"/>
  <c r="AN41" i="3"/>
  <c r="AI41" i="3"/>
  <c r="AH41" i="3"/>
  <c r="AO41" i="3"/>
  <c r="AG41" i="3"/>
  <c r="AM41" i="3"/>
  <c r="AC41" i="3"/>
  <c r="AA41" i="3"/>
  <c r="AD41" i="3"/>
  <c r="AU41" i="3"/>
  <c r="AY41" i="3"/>
  <c r="AS41" i="3"/>
  <c r="AZ41" i="3"/>
  <c r="BG41" i="3"/>
  <c r="BF41" i="3"/>
  <c r="BA41" i="3"/>
  <c r="AT41" i="3"/>
  <c r="BE41" i="3"/>
  <c r="H39" i="3"/>
  <c r="AR39" i="3"/>
  <c r="AU39" i="3" s="1"/>
  <c r="AP33" i="3"/>
  <c r="AJ33" i="3"/>
  <c r="AM33" i="3"/>
  <c r="AD33" i="3"/>
  <c r="AC33" i="3"/>
  <c r="AN33" i="3"/>
  <c r="AH33" i="3"/>
  <c r="AA33" i="3"/>
  <c r="AG33" i="3"/>
  <c r="AB33" i="3"/>
  <c r="BH33" i="3"/>
  <c r="BF33" i="3"/>
  <c r="AZ33" i="3"/>
  <c r="BE33" i="3"/>
  <c r="AY33" i="3"/>
  <c r="BB33" i="3"/>
  <c r="AV33" i="3"/>
  <c r="AT33" i="3"/>
  <c r="AS33" i="3"/>
  <c r="H31" i="3"/>
  <c r="AD31" i="3"/>
  <c r="AG25" i="3"/>
  <c r="AM25" i="3"/>
  <c r="AJ25" i="3"/>
  <c r="AI25" i="3"/>
  <c r="AD25" i="3"/>
  <c r="AC25" i="3"/>
  <c r="AP25" i="3"/>
  <c r="AO25" i="3"/>
  <c r="AA25" i="3"/>
  <c r="BB25" i="3"/>
  <c r="AU25" i="3"/>
  <c r="BA25" i="3"/>
  <c r="BH25" i="3"/>
  <c r="AZ25" i="3"/>
  <c r="AS25" i="3"/>
  <c r="AY25" i="3"/>
  <c r="BG25" i="3"/>
  <c r="AV25" i="3"/>
  <c r="BE25" i="3"/>
  <c r="AT25" i="3"/>
  <c r="H23" i="3"/>
  <c r="AC23" i="3"/>
  <c r="AP17" i="3"/>
  <c r="AJ17" i="3"/>
  <c r="AN17" i="3"/>
  <c r="AI17" i="3"/>
  <c r="AM17" i="3"/>
  <c r="AA17" i="3"/>
  <c r="AH17" i="3"/>
  <c r="AG17" i="3"/>
  <c r="AD17" i="3"/>
  <c r="AB17" i="3"/>
  <c r="AV17" i="3"/>
  <c r="AT17" i="3"/>
  <c r="BE17" i="3"/>
  <c r="BB17" i="3"/>
  <c r="BF17" i="3"/>
  <c r="AZ17" i="3"/>
  <c r="AS17" i="3"/>
  <c r="AY17" i="3"/>
  <c r="BH17" i="3"/>
  <c r="AO124" i="3"/>
  <c r="AM124" i="3"/>
  <c r="AG124" i="3"/>
  <c r="AB124" i="3"/>
  <c r="AA124" i="3"/>
  <c r="AJ124" i="3"/>
  <c r="AC124" i="3"/>
  <c r="AP124" i="3"/>
  <c r="AN124" i="3"/>
  <c r="AD124" i="3"/>
  <c r="AH124" i="3"/>
  <c r="AI124" i="3"/>
  <c r="BH124" i="3"/>
  <c r="AS124" i="3"/>
  <c r="BF124" i="3"/>
  <c r="AT124" i="3"/>
  <c r="BE124" i="3"/>
  <c r="BB124" i="3"/>
  <c r="AY124" i="3"/>
  <c r="AZ124" i="3"/>
  <c r="AV124" i="3"/>
  <c r="H122" i="3"/>
  <c r="AR122" i="3"/>
  <c r="AT122" i="3" s="1"/>
  <c r="AG116" i="3"/>
  <c r="AB116" i="3"/>
  <c r="AO116" i="3"/>
  <c r="AM116" i="3"/>
  <c r="AJ116" i="3"/>
  <c r="AN116" i="3"/>
  <c r="AA116" i="3"/>
  <c r="AI116" i="3"/>
  <c r="AP116" i="3"/>
  <c r="AC116" i="3"/>
  <c r="AD116" i="3"/>
  <c r="BA116" i="3"/>
  <c r="AS116" i="3"/>
  <c r="AY116" i="3"/>
  <c r="BB116" i="3"/>
  <c r="AU116" i="3"/>
  <c r="AV116" i="3"/>
  <c r="BH116" i="3"/>
  <c r="BG116" i="3"/>
  <c r="BE116" i="3"/>
  <c r="H114" i="3"/>
  <c r="AR114" i="3"/>
  <c r="AV114" i="3" s="1"/>
  <c r="AM108" i="3"/>
  <c r="AG108" i="3"/>
  <c r="AN108" i="3"/>
  <c r="AO108" i="3"/>
  <c r="AA108" i="3"/>
  <c r="AD108" i="3"/>
  <c r="AB108" i="3"/>
  <c r="AC108" i="3"/>
  <c r="AH108" i="3"/>
  <c r="AI108" i="3"/>
  <c r="BG108" i="3"/>
  <c r="AS108" i="3"/>
  <c r="BF108" i="3"/>
  <c r="BE108" i="3"/>
  <c r="AT108" i="3"/>
  <c r="BA108" i="3"/>
  <c r="AU108" i="3"/>
  <c r="AZ108" i="3"/>
  <c r="AY108" i="3"/>
  <c r="H106" i="3"/>
  <c r="AR106" i="3"/>
  <c r="AV106" i="3" s="1"/>
  <c r="AG100" i="3"/>
  <c r="AB100" i="3"/>
  <c r="AN100" i="3"/>
  <c r="AM100" i="3"/>
  <c r="AI100" i="3"/>
  <c r="AH100" i="3"/>
  <c r="AC100" i="3"/>
  <c r="AA100" i="3"/>
  <c r="AO100" i="3"/>
  <c r="AZ100" i="3"/>
  <c r="AS100" i="3"/>
  <c r="AY100" i="3"/>
  <c r="BA100" i="3"/>
  <c r="AT100" i="3"/>
  <c r="BE100" i="3"/>
  <c r="BB100" i="3"/>
  <c r="BG100" i="3"/>
  <c r="BF100" i="3"/>
  <c r="AV100" i="3"/>
  <c r="AU100" i="3"/>
  <c r="H98" i="3"/>
  <c r="AD98" i="3"/>
  <c r="AO92" i="3"/>
  <c r="AG92" i="3"/>
  <c r="AP92" i="3"/>
  <c r="AM92" i="3"/>
  <c r="AJ92" i="3"/>
  <c r="AD92" i="3"/>
  <c r="AC92" i="3"/>
  <c r="AA92" i="3"/>
  <c r="AB92" i="3"/>
  <c r="AI92" i="3"/>
  <c r="BH92" i="3"/>
  <c r="AS92" i="3"/>
  <c r="BG92" i="3"/>
  <c r="BE92" i="3"/>
  <c r="BB92" i="3"/>
  <c r="BA92" i="3"/>
  <c r="AY92" i="3"/>
  <c r="AV92" i="3"/>
  <c r="AU92" i="3"/>
  <c r="H90" i="3"/>
  <c r="AR90" i="3"/>
  <c r="AV90" i="3" s="1"/>
  <c r="AG84" i="3"/>
  <c r="AB84" i="3"/>
  <c r="AP84" i="3"/>
  <c r="AO84" i="3"/>
  <c r="AM84" i="3"/>
  <c r="AJ84" i="3"/>
  <c r="AI84" i="3"/>
  <c r="AD84" i="3"/>
  <c r="AC84" i="3"/>
  <c r="AA84" i="3"/>
  <c r="AS84" i="3"/>
  <c r="AY84" i="3"/>
  <c r="AU84" i="3"/>
  <c r="BA84" i="3"/>
  <c r="AV84" i="3"/>
  <c r="BH84" i="3"/>
  <c r="BG84" i="3"/>
  <c r="BB84" i="3"/>
  <c r="BE84" i="3"/>
  <c r="H82" i="3"/>
  <c r="AR82" i="3"/>
  <c r="AV82" i="3" s="1"/>
  <c r="AO76" i="3"/>
  <c r="AG76" i="3"/>
  <c r="AM76" i="3"/>
  <c r="AN76" i="3"/>
  <c r="AC76" i="3"/>
  <c r="AB76" i="3"/>
  <c r="AA76" i="3"/>
  <c r="AH76" i="3"/>
  <c r="AI76" i="3"/>
  <c r="BG76" i="3"/>
  <c r="BB76" i="3"/>
  <c r="AS76" i="3"/>
  <c r="BF76" i="3"/>
  <c r="BA76" i="3"/>
  <c r="BE76" i="3"/>
  <c r="AZ76" i="3"/>
  <c r="AT76" i="3"/>
  <c r="AY76" i="3"/>
  <c r="AU76" i="3"/>
  <c r="AV76" i="3"/>
  <c r="H74" i="3"/>
  <c r="AG68" i="3"/>
  <c r="AB68" i="3"/>
  <c r="AP68" i="3"/>
  <c r="AN68" i="3"/>
  <c r="AM68" i="3"/>
  <c r="AJ68" i="3"/>
  <c r="AD68" i="3"/>
  <c r="AC68" i="3"/>
  <c r="AH68" i="3"/>
  <c r="AA68" i="3"/>
  <c r="AS68" i="3"/>
  <c r="AT68" i="3"/>
  <c r="BE68" i="3"/>
  <c r="BH68" i="3"/>
  <c r="BB68" i="3"/>
  <c r="BF68" i="3"/>
  <c r="AZ68" i="3"/>
  <c r="AV68" i="3"/>
  <c r="AY68" i="3"/>
  <c r="H66" i="3"/>
  <c r="AR66" i="3"/>
  <c r="AV66" i="3" s="1"/>
  <c r="AM60" i="3"/>
  <c r="AG60" i="3"/>
  <c r="AP60" i="3"/>
  <c r="AN60" i="3"/>
  <c r="AD60" i="3"/>
  <c r="AJ60" i="3"/>
  <c r="AB60" i="3"/>
  <c r="AA60" i="3"/>
  <c r="AH60" i="3"/>
  <c r="BH60" i="3"/>
  <c r="AZ60" i="3"/>
  <c r="AS60" i="3"/>
  <c r="BF60" i="3"/>
  <c r="AY60" i="3"/>
  <c r="BE60" i="3"/>
  <c r="BB60" i="3"/>
  <c r="AT60" i="3"/>
  <c r="AU60" i="3"/>
  <c r="AV60" i="3"/>
  <c r="H58" i="3"/>
  <c r="AR58" i="3"/>
  <c r="AU58" i="3" s="1"/>
  <c r="AG52" i="3"/>
  <c r="AA52" i="3"/>
  <c r="AO52" i="3"/>
  <c r="AN52" i="3"/>
  <c r="AM52" i="3"/>
  <c r="AD52" i="3"/>
  <c r="AC52" i="3"/>
  <c r="AB52" i="3"/>
  <c r="AI52" i="3"/>
  <c r="AH52" i="3"/>
  <c r="AS52" i="3"/>
  <c r="AT52" i="3"/>
  <c r="BG52" i="3"/>
  <c r="AU52" i="3"/>
  <c r="BA52" i="3"/>
  <c r="BF52" i="3"/>
  <c r="AZ52" i="3"/>
  <c r="BE52" i="3"/>
  <c r="AY52" i="3"/>
  <c r="H50" i="3"/>
  <c r="AR50" i="3"/>
  <c r="AV50" i="3" s="1"/>
  <c r="AO44" i="3"/>
  <c r="AG44" i="3"/>
  <c r="AN44" i="3"/>
  <c r="AM44" i="3"/>
  <c r="AC44" i="3"/>
  <c r="AB44" i="3"/>
  <c r="AA44" i="3"/>
  <c r="AD44" i="3"/>
  <c r="AH44" i="3"/>
  <c r="AI44" i="3"/>
  <c r="BF44" i="3"/>
  <c r="AZ44" i="3"/>
  <c r="AS44" i="3"/>
  <c r="BE44" i="3"/>
  <c r="AY44" i="3"/>
  <c r="BG44" i="3"/>
  <c r="BA44" i="3"/>
  <c r="AT44" i="3"/>
  <c r="AU44" i="3"/>
  <c r="H42" i="3"/>
  <c r="AR42" i="3"/>
  <c r="AU42" i="3" s="1"/>
  <c r="AO36" i="3"/>
  <c r="AG36" i="3"/>
  <c r="AM36" i="3"/>
  <c r="AB36" i="3"/>
  <c r="AA36" i="3"/>
  <c r="AJ36" i="3"/>
  <c r="AP36" i="3"/>
  <c r="AC36" i="3"/>
  <c r="AI36" i="3"/>
  <c r="AD36" i="3"/>
  <c r="AS36" i="3"/>
  <c r="BH36" i="3"/>
  <c r="BB36" i="3"/>
  <c r="BG36" i="3"/>
  <c r="BA36" i="3"/>
  <c r="BE36" i="3"/>
  <c r="AY36" i="3"/>
  <c r="AU36" i="3"/>
  <c r="AV36" i="3"/>
  <c r="H34" i="3"/>
  <c r="AR34" i="3"/>
  <c r="AU34" i="3" s="1"/>
  <c r="AN28" i="3"/>
  <c r="AI28" i="3"/>
  <c r="AO28" i="3"/>
  <c r="AJ28" i="3"/>
  <c r="AH28" i="3"/>
  <c r="AP28" i="3"/>
  <c r="AD28" i="3"/>
  <c r="AB28" i="3"/>
  <c r="AC28" i="3"/>
  <c r="BF28" i="3"/>
  <c r="AS28" i="3"/>
  <c r="BG28" i="3"/>
  <c r="AZ28" i="3"/>
  <c r="AT28" i="3"/>
  <c r="AU28" i="3"/>
  <c r="BA28" i="3"/>
  <c r="BB28" i="3"/>
  <c r="BH28" i="3"/>
  <c r="AV28" i="3"/>
  <c r="H26" i="3"/>
  <c r="AI20" i="3"/>
  <c r="AG20" i="3"/>
  <c r="AP20" i="3"/>
  <c r="AM20" i="3"/>
  <c r="AC20" i="3"/>
  <c r="AA20" i="3"/>
  <c r="AO20" i="3"/>
  <c r="AJ20" i="3"/>
  <c r="AD20" i="3"/>
  <c r="BB20" i="3"/>
  <c r="BH20" i="3"/>
  <c r="BA20" i="3"/>
  <c r="BG20" i="3"/>
  <c r="AY20" i="3"/>
  <c r="AS20" i="3"/>
  <c r="BE20" i="3"/>
  <c r="AU20" i="3"/>
  <c r="AV20" i="3"/>
  <c r="H18" i="3"/>
  <c r="AR18" i="3"/>
  <c r="AV18" i="3" s="1"/>
  <c r="AH12" i="3"/>
  <c r="AP12" i="3"/>
  <c r="AJ12" i="3"/>
  <c r="AI12" i="3"/>
  <c r="AM12" i="3"/>
  <c r="AG12" i="3"/>
  <c r="AD12" i="3"/>
  <c r="AB12" i="3"/>
  <c r="AA12" i="3"/>
  <c r="AN12" i="3"/>
  <c r="AY12" i="3"/>
  <c r="BB12" i="3"/>
  <c r="AS12" i="3"/>
  <c r="BH12" i="3"/>
  <c r="BF12" i="3"/>
  <c r="AT12" i="3"/>
  <c r="BE12" i="3"/>
  <c r="AV12" i="3"/>
  <c r="AZ12" i="3"/>
  <c r="H10" i="3"/>
  <c r="AR10" i="3"/>
  <c r="AZ103" i="3"/>
  <c r="AD56" i="3"/>
  <c r="BA71" i="3"/>
  <c r="AC64" i="3"/>
  <c r="BG71" i="3"/>
  <c r="AD48" i="3"/>
  <c r="BB24" i="3"/>
  <c r="BA23" i="3"/>
  <c r="AP119" i="3"/>
  <c r="AD83" i="3"/>
  <c r="AZ79" i="3"/>
  <c r="AD120" i="3"/>
  <c r="AO111" i="3"/>
  <c r="AC117" i="3"/>
  <c r="AB122" i="3"/>
  <c r="AD112" i="3"/>
  <c r="BF25" i="3"/>
  <c r="BG78" i="3"/>
  <c r="BG19" i="3"/>
  <c r="AB15" i="3"/>
  <c r="AD46" i="3"/>
  <c r="BH31" i="3"/>
  <c r="AC19" i="3"/>
  <c r="AO110" i="3"/>
  <c r="BA53" i="3"/>
  <c r="BG60" i="3"/>
  <c r="AB30" i="3"/>
  <c r="AC107" i="3"/>
  <c r="AC62" i="3"/>
  <c r="AC17" i="3"/>
  <c r="BG70" i="3"/>
  <c r="BB21" i="3"/>
  <c r="BH102" i="3"/>
  <c r="AN11" i="3"/>
  <c r="BG22" i="3"/>
  <c r="L79" i="3"/>
  <c r="J79" i="3"/>
  <c r="I79" i="3"/>
  <c r="K79" i="3"/>
  <c r="L55" i="3"/>
  <c r="J55" i="3"/>
  <c r="I55" i="3"/>
  <c r="K55" i="3"/>
  <c r="I124" i="3"/>
  <c r="J124" i="3"/>
  <c r="K124" i="3"/>
  <c r="L124" i="3"/>
  <c r="I76" i="3"/>
  <c r="J76" i="3"/>
  <c r="K76" i="3"/>
  <c r="L76" i="3"/>
  <c r="I52" i="3"/>
  <c r="J52" i="3"/>
  <c r="K52" i="3"/>
  <c r="L52" i="3"/>
  <c r="I36" i="3"/>
  <c r="J36" i="3"/>
  <c r="K36" i="3"/>
  <c r="L36" i="3"/>
  <c r="L105" i="3"/>
  <c r="J105" i="3"/>
  <c r="K105" i="3"/>
  <c r="I105" i="3"/>
  <c r="L81" i="3"/>
  <c r="J81" i="3"/>
  <c r="I81" i="3"/>
  <c r="K81" i="3"/>
  <c r="L49" i="3"/>
  <c r="J49" i="3"/>
  <c r="I49" i="3"/>
  <c r="K49" i="3"/>
  <c r="I54" i="3"/>
  <c r="J54" i="3"/>
  <c r="L54" i="3"/>
  <c r="K54" i="3"/>
  <c r="I30" i="3"/>
  <c r="J30" i="3"/>
  <c r="L30" i="3"/>
  <c r="K30" i="3"/>
  <c r="L117" i="3"/>
  <c r="J117" i="3"/>
  <c r="K117" i="3"/>
  <c r="I117" i="3"/>
  <c r="L109" i="3"/>
  <c r="J109" i="3"/>
  <c r="K109" i="3"/>
  <c r="I109" i="3"/>
  <c r="L101" i="3"/>
  <c r="J101" i="3"/>
  <c r="K101" i="3"/>
  <c r="I101" i="3"/>
  <c r="J93" i="3"/>
  <c r="L93" i="3"/>
  <c r="I93" i="3"/>
  <c r="K93" i="3"/>
  <c r="L85" i="3"/>
  <c r="J85" i="3"/>
  <c r="I85" i="3"/>
  <c r="K85" i="3"/>
  <c r="L77" i="3"/>
  <c r="J77" i="3"/>
  <c r="I77" i="3"/>
  <c r="K77" i="3"/>
  <c r="L69" i="3"/>
  <c r="J69" i="3"/>
  <c r="I69" i="3"/>
  <c r="K69" i="3"/>
  <c r="L61" i="3"/>
  <c r="J61" i="3"/>
  <c r="I61" i="3"/>
  <c r="K61" i="3"/>
  <c r="L53" i="3"/>
  <c r="J53" i="3"/>
  <c r="I53" i="3"/>
  <c r="K53" i="3"/>
  <c r="L45" i="3"/>
  <c r="J45" i="3"/>
  <c r="I45" i="3"/>
  <c r="K45" i="3"/>
  <c r="L37" i="3"/>
  <c r="J37" i="3"/>
  <c r="I37" i="3"/>
  <c r="K37" i="3"/>
  <c r="L29" i="3"/>
  <c r="J29" i="3"/>
  <c r="I29" i="3"/>
  <c r="K29" i="3"/>
  <c r="L21" i="3"/>
  <c r="J21" i="3"/>
  <c r="I21" i="3"/>
  <c r="K21" i="3"/>
  <c r="J13" i="3"/>
  <c r="K13" i="3"/>
  <c r="L13" i="3"/>
  <c r="I13" i="3"/>
  <c r="L119" i="3"/>
  <c r="J119" i="3"/>
  <c r="K119" i="3"/>
  <c r="I119" i="3"/>
  <c r="L95" i="3"/>
  <c r="J95" i="3"/>
  <c r="K95" i="3"/>
  <c r="I95" i="3"/>
  <c r="L71" i="3"/>
  <c r="J71" i="3"/>
  <c r="I71" i="3"/>
  <c r="K71" i="3"/>
  <c r="I116" i="3"/>
  <c r="J116" i="3"/>
  <c r="K116" i="3"/>
  <c r="L116" i="3"/>
  <c r="I92" i="3"/>
  <c r="K92" i="3"/>
  <c r="J92" i="3"/>
  <c r="L92" i="3"/>
  <c r="I28" i="3"/>
  <c r="J28" i="3"/>
  <c r="K28" i="3"/>
  <c r="L28" i="3"/>
  <c r="L97" i="3"/>
  <c r="J97" i="3"/>
  <c r="K97" i="3"/>
  <c r="I97" i="3"/>
  <c r="L73" i="3"/>
  <c r="J73" i="3"/>
  <c r="I73" i="3"/>
  <c r="K73" i="3"/>
  <c r="L41" i="3"/>
  <c r="J41" i="3"/>
  <c r="I41" i="3"/>
  <c r="K41" i="3"/>
  <c r="I118" i="3"/>
  <c r="J118" i="3"/>
  <c r="L118" i="3"/>
  <c r="K118" i="3"/>
  <c r="I94" i="3"/>
  <c r="J94" i="3"/>
  <c r="L94" i="3"/>
  <c r="K94" i="3"/>
  <c r="I70" i="3"/>
  <c r="J70" i="3"/>
  <c r="L70" i="3"/>
  <c r="K70" i="3"/>
  <c r="I46" i="3"/>
  <c r="J46" i="3"/>
  <c r="L46" i="3"/>
  <c r="K46" i="3"/>
  <c r="I22" i="3"/>
  <c r="J22" i="3"/>
  <c r="L22" i="3"/>
  <c r="K22" i="3"/>
  <c r="O9" i="3"/>
  <c r="K9" i="3"/>
  <c r="L9" i="3"/>
  <c r="J9" i="3"/>
  <c r="I122" i="3"/>
  <c r="J122" i="3"/>
  <c r="L122" i="3"/>
  <c r="K122" i="3"/>
  <c r="I114" i="3"/>
  <c r="J114" i="3"/>
  <c r="L114" i="3"/>
  <c r="K114" i="3"/>
  <c r="I106" i="3"/>
  <c r="J106" i="3"/>
  <c r="L106" i="3"/>
  <c r="K106" i="3"/>
  <c r="I98" i="3"/>
  <c r="J98" i="3"/>
  <c r="L98" i="3"/>
  <c r="K98" i="3"/>
  <c r="K90" i="3"/>
  <c r="L90" i="3"/>
  <c r="J90" i="3"/>
  <c r="I90" i="3"/>
  <c r="I82" i="3"/>
  <c r="K82" i="3"/>
  <c r="L82" i="3"/>
  <c r="J82" i="3"/>
  <c r="I74" i="3"/>
  <c r="J74" i="3"/>
  <c r="K74" i="3"/>
  <c r="L74" i="3"/>
  <c r="I66" i="3"/>
  <c r="J66" i="3"/>
  <c r="K66" i="3"/>
  <c r="L66" i="3"/>
  <c r="I58" i="3"/>
  <c r="J58" i="3"/>
  <c r="K58" i="3"/>
  <c r="L58" i="3"/>
  <c r="I50" i="3"/>
  <c r="J50" i="3"/>
  <c r="K50" i="3"/>
  <c r="L50" i="3"/>
  <c r="I42" i="3"/>
  <c r="J42" i="3"/>
  <c r="K42" i="3"/>
  <c r="L42" i="3"/>
  <c r="I34" i="3"/>
  <c r="J34" i="3"/>
  <c r="K34" i="3"/>
  <c r="L34" i="3"/>
  <c r="I26" i="3"/>
  <c r="J26" i="3"/>
  <c r="K26" i="3"/>
  <c r="L26" i="3"/>
  <c r="I18" i="3"/>
  <c r="J18" i="3"/>
  <c r="K18" i="3"/>
  <c r="L18" i="3"/>
  <c r="I10" i="3"/>
  <c r="K10" i="3"/>
  <c r="J10" i="3"/>
  <c r="L10" i="3"/>
  <c r="L111" i="3"/>
  <c r="J111" i="3"/>
  <c r="K111" i="3"/>
  <c r="I111" i="3"/>
  <c r="L87" i="3"/>
  <c r="J87" i="3"/>
  <c r="I87" i="3"/>
  <c r="K87" i="3"/>
  <c r="L63" i="3"/>
  <c r="J63" i="3"/>
  <c r="I63" i="3"/>
  <c r="K63" i="3"/>
  <c r="L39" i="3"/>
  <c r="J39" i="3"/>
  <c r="I39" i="3"/>
  <c r="K39" i="3"/>
  <c r="L31" i="3"/>
  <c r="J31" i="3"/>
  <c r="I31" i="3"/>
  <c r="K31" i="3"/>
  <c r="I100" i="3"/>
  <c r="J100" i="3"/>
  <c r="K100" i="3"/>
  <c r="L100" i="3"/>
  <c r="I68" i="3"/>
  <c r="J68" i="3"/>
  <c r="K68" i="3"/>
  <c r="L68" i="3"/>
  <c r="I44" i="3"/>
  <c r="J44" i="3"/>
  <c r="K44" i="3"/>
  <c r="L44" i="3"/>
  <c r="I20" i="3"/>
  <c r="J20" i="3"/>
  <c r="K20" i="3"/>
  <c r="L20" i="3"/>
  <c r="L113" i="3"/>
  <c r="J113" i="3"/>
  <c r="K113" i="3"/>
  <c r="I113" i="3"/>
  <c r="L89" i="3"/>
  <c r="J89" i="3"/>
  <c r="I89" i="3"/>
  <c r="K89" i="3"/>
  <c r="L57" i="3"/>
  <c r="J57" i="3"/>
  <c r="I57" i="3"/>
  <c r="K57" i="3"/>
  <c r="L33" i="3"/>
  <c r="J33" i="3"/>
  <c r="I33" i="3"/>
  <c r="K33" i="3"/>
  <c r="L25" i="3"/>
  <c r="J25" i="3"/>
  <c r="I25" i="3"/>
  <c r="K25" i="3"/>
  <c r="I102" i="3"/>
  <c r="J102" i="3"/>
  <c r="L102" i="3"/>
  <c r="K102" i="3"/>
  <c r="I78" i="3"/>
  <c r="J78" i="3"/>
  <c r="L78" i="3"/>
  <c r="K78" i="3"/>
  <c r="I38" i="3"/>
  <c r="J38" i="3"/>
  <c r="L38" i="3"/>
  <c r="K38" i="3"/>
  <c r="I14" i="3"/>
  <c r="K14" i="3"/>
  <c r="J14" i="3"/>
  <c r="L14" i="3"/>
  <c r="L123" i="3"/>
  <c r="J123" i="3"/>
  <c r="K123" i="3"/>
  <c r="I123" i="3"/>
  <c r="L115" i="3"/>
  <c r="J115" i="3"/>
  <c r="K115" i="3"/>
  <c r="I115" i="3"/>
  <c r="L107" i="3"/>
  <c r="J107" i="3"/>
  <c r="K107" i="3"/>
  <c r="I107" i="3"/>
  <c r="L99" i="3"/>
  <c r="J99" i="3"/>
  <c r="K99" i="3"/>
  <c r="I99" i="3"/>
  <c r="L91" i="3"/>
  <c r="J91" i="3"/>
  <c r="I91" i="3"/>
  <c r="K91" i="3"/>
  <c r="L83" i="3"/>
  <c r="J83" i="3"/>
  <c r="I83" i="3"/>
  <c r="K83" i="3"/>
  <c r="L75" i="3"/>
  <c r="J75" i="3"/>
  <c r="I75" i="3"/>
  <c r="K75" i="3"/>
  <c r="L67" i="3"/>
  <c r="J67" i="3"/>
  <c r="I67" i="3"/>
  <c r="K67" i="3"/>
  <c r="L59" i="3"/>
  <c r="J59" i="3"/>
  <c r="I59" i="3"/>
  <c r="K59" i="3"/>
  <c r="L51" i="3"/>
  <c r="J51" i="3"/>
  <c r="I51" i="3"/>
  <c r="K51" i="3"/>
  <c r="L43" i="3"/>
  <c r="J43" i="3"/>
  <c r="I43" i="3"/>
  <c r="K43" i="3"/>
  <c r="L35" i="3"/>
  <c r="J35" i="3"/>
  <c r="I35" i="3"/>
  <c r="K35" i="3"/>
  <c r="L27" i="3"/>
  <c r="J27" i="3"/>
  <c r="I27" i="3"/>
  <c r="K27" i="3"/>
  <c r="L19" i="3"/>
  <c r="J19" i="3"/>
  <c r="I19" i="3"/>
  <c r="K19" i="3"/>
  <c r="J11" i="3"/>
  <c r="K11" i="3"/>
  <c r="L11" i="3"/>
  <c r="I11" i="3"/>
  <c r="L103" i="3"/>
  <c r="J103" i="3"/>
  <c r="K103" i="3"/>
  <c r="I103" i="3"/>
  <c r="L47" i="3"/>
  <c r="J47" i="3"/>
  <c r="I47" i="3"/>
  <c r="K47" i="3"/>
  <c r="L23" i="3"/>
  <c r="J23" i="3"/>
  <c r="I23" i="3"/>
  <c r="K23" i="3"/>
  <c r="L15" i="3"/>
  <c r="J15" i="3"/>
  <c r="I15" i="3"/>
  <c r="K15" i="3"/>
  <c r="I108" i="3"/>
  <c r="J108" i="3"/>
  <c r="L108" i="3"/>
  <c r="K108" i="3"/>
  <c r="L84" i="3"/>
  <c r="I84" i="3"/>
  <c r="K84" i="3"/>
  <c r="J84" i="3"/>
  <c r="I60" i="3"/>
  <c r="J60" i="3"/>
  <c r="K60" i="3"/>
  <c r="L60" i="3"/>
  <c r="I12" i="3"/>
  <c r="K12" i="3"/>
  <c r="J12" i="3"/>
  <c r="L12" i="3"/>
  <c r="L121" i="3"/>
  <c r="J121" i="3"/>
  <c r="K121" i="3"/>
  <c r="I121" i="3"/>
  <c r="L65" i="3"/>
  <c r="J65" i="3"/>
  <c r="I65" i="3"/>
  <c r="K65" i="3"/>
  <c r="L17" i="3"/>
  <c r="J17" i="3"/>
  <c r="I17" i="3"/>
  <c r="K17" i="3"/>
  <c r="I110" i="3"/>
  <c r="J110" i="3"/>
  <c r="L110" i="3"/>
  <c r="K110" i="3"/>
  <c r="I86" i="3"/>
  <c r="J86" i="3"/>
  <c r="K86" i="3"/>
  <c r="L86" i="3"/>
  <c r="I62" i="3"/>
  <c r="J62" i="3"/>
  <c r="L62" i="3"/>
  <c r="K62" i="3"/>
  <c r="I120" i="3"/>
  <c r="J120" i="3"/>
  <c r="K120" i="3"/>
  <c r="L120" i="3"/>
  <c r="I112" i="3"/>
  <c r="J112" i="3"/>
  <c r="K112" i="3"/>
  <c r="L112" i="3"/>
  <c r="I104" i="3"/>
  <c r="J104" i="3"/>
  <c r="K104" i="3"/>
  <c r="L104" i="3"/>
  <c r="I96" i="3"/>
  <c r="J96" i="3"/>
  <c r="K96" i="3"/>
  <c r="L96" i="3"/>
  <c r="K88" i="3"/>
  <c r="L88" i="3"/>
  <c r="I88" i="3"/>
  <c r="J88" i="3"/>
  <c r="I80" i="3"/>
  <c r="J80" i="3"/>
  <c r="K80" i="3"/>
  <c r="L80" i="3"/>
  <c r="I72" i="3"/>
  <c r="J72" i="3"/>
  <c r="K72" i="3"/>
  <c r="L72" i="3"/>
  <c r="I64" i="3"/>
  <c r="J64" i="3"/>
  <c r="K64" i="3"/>
  <c r="L64" i="3"/>
  <c r="I56" i="3"/>
  <c r="J56" i="3"/>
  <c r="K56" i="3"/>
  <c r="L56" i="3"/>
  <c r="I48" i="3"/>
  <c r="J48" i="3"/>
  <c r="K48" i="3"/>
  <c r="L48" i="3"/>
  <c r="I40" i="3"/>
  <c r="J40" i="3"/>
  <c r="K40" i="3"/>
  <c r="L40" i="3"/>
  <c r="I32" i="3"/>
  <c r="J32" i="3"/>
  <c r="K32" i="3"/>
  <c r="L32" i="3"/>
  <c r="I24" i="3"/>
  <c r="J24" i="3"/>
  <c r="K24" i="3"/>
  <c r="L24" i="3"/>
  <c r="I16" i="3"/>
  <c r="J16" i="3"/>
  <c r="K16" i="3"/>
  <c r="L16" i="3"/>
  <c r="V111" i="3"/>
  <c r="U111" i="3"/>
  <c r="X111" i="3"/>
  <c r="X95" i="3"/>
  <c r="U95" i="3"/>
  <c r="V87" i="3"/>
  <c r="U87" i="3"/>
  <c r="X87" i="3"/>
  <c r="X47" i="3"/>
  <c r="U47" i="3"/>
  <c r="V39" i="3"/>
  <c r="X39" i="3"/>
  <c r="U39" i="3"/>
  <c r="V31" i="3"/>
  <c r="U31" i="3"/>
  <c r="U15" i="3"/>
  <c r="X15" i="3"/>
  <c r="U120" i="3"/>
  <c r="V120" i="3"/>
  <c r="V112" i="3"/>
  <c r="U112" i="3"/>
  <c r="V104" i="3"/>
  <c r="U104" i="3"/>
  <c r="X96" i="3"/>
  <c r="U96" i="3"/>
  <c r="V88" i="3"/>
  <c r="X88" i="3"/>
  <c r="U88" i="3"/>
  <c r="U80" i="3"/>
  <c r="X80" i="3"/>
  <c r="V72" i="3"/>
  <c r="X72" i="3"/>
  <c r="U72" i="3"/>
  <c r="U64" i="3"/>
  <c r="V64" i="3"/>
  <c r="X64" i="3"/>
  <c r="V56" i="3"/>
  <c r="U56" i="3"/>
  <c r="U48" i="3"/>
  <c r="V48" i="3"/>
  <c r="V40" i="3"/>
  <c r="U40" i="3"/>
  <c r="X40" i="3"/>
  <c r="U32" i="3"/>
  <c r="V32" i="3"/>
  <c r="V24" i="3"/>
  <c r="U24" i="3"/>
  <c r="X16" i="3"/>
  <c r="V16" i="3"/>
  <c r="U16" i="3"/>
  <c r="U117" i="3"/>
  <c r="V117" i="3"/>
  <c r="X117" i="3"/>
  <c r="V109" i="3"/>
  <c r="U109" i="3"/>
  <c r="V101" i="3"/>
  <c r="U101" i="3"/>
  <c r="U93" i="3"/>
  <c r="X93" i="3"/>
  <c r="U85" i="3"/>
  <c r="X85" i="3"/>
  <c r="V77" i="3"/>
  <c r="U77" i="3"/>
  <c r="X77" i="3"/>
  <c r="V69" i="3"/>
  <c r="V61" i="3"/>
  <c r="X61" i="3"/>
  <c r="U61" i="3"/>
  <c r="V53" i="3"/>
  <c r="U53" i="3"/>
  <c r="X53" i="3"/>
  <c r="U45" i="3"/>
  <c r="V45" i="3"/>
  <c r="X37" i="3"/>
  <c r="U37" i="3"/>
  <c r="X29" i="3"/>
  <c r="U29" i="3"/>
  <c r="V21" i="3"/>
  <c r="U21" i="3"/>
  <c r="X122" i="3"/>
  <c r="U122" i="3"/>
  <c r="U114" i="3"/>
  <c r="V114" i="3"/>
  <c r="U106" i="3"/>
  <c r="V106" i="3"/>
  <c r="V98" i="3"/>
  <c r="U98" i="3"/>
  <c r="U90" i="3"/>
  <c r="V90" i="3"/>
  <c r="V82" i="3"/>
  <c r="U82" i="3"/>
  <c r="U74" i="3"/>
  <c r="V74" i="3"/>
  <c r="U66" i="3"/>
  <c r="V66" i="3"/>
  <c r="U58" i="3"/>
  <c r="V58" i="3"/>
  <c r="X58" i="3"/>
  <c r="U50" i="3"/>
  <c r="V50" i="3"/>
  <c r="U42" i="3"/>
  <c r="V42" i="3"/>
  <c r="X42" i="3"/>
  <c r="X34" i="3"/>
  <c r="V34" i="3"/>
  <c r="U34" i="3"/>
  <c r="X26" i="3"/>
  <c r="U26" i="3"/>
  <c r="V26" i="3"/>
  <c r="V18" i="3"/>
  <c r="U18" i="3"/>
  <c r="U44" i="3"/>
  <c r="V44" i="3"/>
  <c r="U36" i="3"/>
  <c r="X36" i="3"/>
  <c r="X28" i="3"/>
  <c r="V28" i="3"/>
  <c r="U121" i="3"/>
  <c r="V121" i="3"/>
  <c r="X113" i="3"/>
  <c r="U113" i="3"/>
  <c r="V113" i="3"/>
  <c r="U105" i="3"/>
  <c r="V105" i="3"/>
  <c r="X105" i="3"/>
  <c r="V97" i="3"/>
  <c r="U97" i="3"/>
  <c r="U89" i="3"/>
  <c r="X89" i="3"/>
  <c r="V81" i="3"/>
  <c r="X81" i="3"/>
  <c r="U81" i="3"/>
  <c r="U73" i="3"/>
  <c r="X73" i="3"/>
  <c r="X65" i="3"/>
  <c r="V65" i="3"/>
  <c r="U65" i="3"/>
  <c r="X57" i="3"/>
  <c r="U57" i="3"/>
  <c r="V57" i="3"/>
  <c r="U49" i="3"/>
  <c r="V49" i="3"/>
  <c r="X49" i="3"/>
  <c r="V41" i="3"/>
  <c r="U41" i="3"/>
  <c r="V33" i="3"/>
  <c r="X33" i="3"/>
  <c r="U33" i="3"/>
  <c r="U25" i="3"/>
  <c r="X25" i="3"/>
  <c r="V17" i="3"/>
  <c r="U17" i="3"/>
  <c r="X17" i="3"/>
  <c r="U119" i="3"/>
  <c r="V119" i="3"/>
  <c r="U103" i="3"/>
  <c r="X103" i="3"/>
  <c r="X55" i="3"/>
  <c r="U55" i="3"/>
  <c r="U124" i="3"/>
  <c r="V124" i="3"/>
  <c r="X124" i="3"/>
  <c r="X116" i="3"/>
  <c r="U116" i="3"/>
  <c r="U108" i="3"/>
  <c r="V108" i="3"/>
  <c r="U100" i="3"/>
  <c r="V100" i="3"/>
  <c r="X84" i="3"/>
  <c r="U84" i="3"/>
  <c r="U20" i="3"/>
  <c r="X20" i="3"/>
  <c r="X118" i="3"/>
  <c r="U118" i="3"/>
  <c r="V118" i="3"/>
  <c r="V110" i="3"/>
  <c r="X110" i="3"/>
  <c r="U110" i="3"/>
  <c r="V102" i="3"/>
  <c r="U102" i="3"/>
  <c r="U94" i="3"/>
  <c r="X94" i="3"/>
  <c r="V86" i="3"/>
  <c r="X86" i="3"/>
  <c r="U86" i="3"/>
  <c r="V78" i="3"/>
  <c r="X78" i="3"/>
  <c r="U78" i="3"/>
  <c r="U70" i="3"/>
  <c r="X70" i="3"/>
  <c r="V70" i="3"/>
  <c r="V62" i="3"/>
  <c r="X62" i="3"/>
  <c r="U62" i="3"/>
  <c r="U54" i="3"/>
  <c r="V54" i="3"/>
  <c r="V46" i="3"/>
  <c r="U46" i="3"/>
  <c r="U38" i="3"/>
  <c r="X38" i="3"/>
  <c r="V38" i="3"/>
  <c r="U30" i="3"/>
  <c r="X30" i="3"/>
  <c r="X22" i="3"/>
  <c r="V22" i="3"/>
  <c r="U22" i="3"/>
  <c r="V14" i="3"/>
  <c r="U14" i="3"/>
  <c r="X79" i="3"/>
  <c r="U79" i="3"/>
  <c r="V71" i="3"/>
  <c r="X71" i="3"/>
  <c r="U71" i="3"/>
  <c r="V63" i="3"/>
  <c r="U63" i="3"/>
  <c r="X63" i="3"/>
  <c r="U23" i="3"/>
  <c r="X23" i="3"/>
  <c r="V23" i="3"/>
  <c r="X92" i="3"/>
  <c r="U92" i="3"/>
  <c r="V76" i="3"/>
  <c r="U76" i="3"/>
  <c r="V68" i="3"/>
  <c r="X68" i="3"/>
  <c r="U68" i="3"/>
  <c r="U60" i="3"/>
  <c r="X60" i="3"/>
  <c r="V60" i="3"/>
  <c r="V52" i="3"/>
  <c r="U52" i="3"/>
  <c r="X123" i="3"/>
  <c r="U123" i="3"/>
  <c r="U115" i="3"/>
  <c r="X115" i="3"/>
  <c r="V115" i="3"/>
  <c r="V107" i="3"/>
  <c r="U107" i="3"/>
  <c r="X107" i="3"/>
  <c r="X99" i="3"/>
  <c r="U99" i="3"/>
  <c r="V99" i="3"/>
  <c r="V91" i="3"/>
  <c r="U91" i="3"/>
  <c r="U83" i="3"/>
  <c r="V83" i="3"/>
  <c r="U75" i="3"/>
  <c r="V75" i="3"/>
  <c r="V67" i="3"/>
  <c r="U67" i="3"/>
  <c r="X59" i="3"/>
  <c r="U59" i="3"/>
  <c r="V59" i="3"/>
  <c r="V51" i="3"/>
  <c r="U51" i="3"/>
  <c r="X43" i="3"/>
  <c r="V43" i="3"/>
  <c r="V35" i="3"/>
  <c r="U35" i="3"/>
  <c r="U27" i="3"/>
  <c r="X27" i="3"/>
  <c r="V27" i="3"/>
  <c r="U19" i="3"/>
  <c r="V19" i="3"/>
  <c r="X19" i="3"/>
  <c r="P99" i="3"/>
  <c r="P91" i="3"/>
  <c r="P120" i="3"/>
  <c r="P112" i="3"/>
  <c r="P104" i="3"/>
  <c r="P88" i="3"/>
  <c r="P72" i="3"/>
  <c r="P64" i="3"/>
  <c r="P56" i="3"/>
  <c r="P48" i="3"/>
  <c r="P40" i="3"/>
  <c r="P32" i="3"/>
  <c r="P24" i="3"/>
  <c r="P16" i="3"/>
  <c r="P117" i="3"/>
  <c r="P109" i="3"/>
  <c r="P101" i="3"/>
  <c r="P77" i="3"/>
  <c r="P69" i="3"/>
  <c r="P61" i="3"/>
  <c r="P53" i="3"/>
  <c r="P45" i="3"/>
  <c r="P21" i="3"/>
  <c r="P13" i="3"/>
  <c r="U13" i="3"/>
  <c r="V13" i="3"/>
  <c r="P82" i="3"/>
  <c r="P74" i="3"/>
  <c r="P66" i="3"/>
  <c r="P58" i="3"/>
  <c r="P50" i="3"/>
  <c r="P42" i="3"/>
  <c r="P34" i="3"/>
  <c r="P26" i="3"/>
  <c r="P18" i="3"/>
  <c r="P10" i="3"/>
  <c r="U10" i="3"/>
  <c r="V10" i="3"/>
  <c r="P106" i="3"/>
  <c r="P90" i="3"/>
  <c r="P119" i="3"/>
  <c r="P111" i="3"/>
  <c r="P87" i="3"/>
  <c r="P71" i="3"/>
  <c r="P63" i="3"/>
  <c r="P39" i="3"/>
  <c r="P31" i="3"/>
  <c r="P23" i="3"/>
  <c r="P115" i="3"/>
  <c r="P83" i="3"/>
  <c r="P114" i="3"/>
  <c r="P98" i="3"/>
  <c r="P124" i="3"/>
  <c r="P108" i="3"/>
  <c r="P100" i="3"/>
  <c r="P76" i="3"/>
  <c r="P68" i="3"/>
  <c r="P60" i="3"/>
  <c r="P52" i="3"/>
  <c r="P44" i="3"/>
  <c r="P28" i="3"/>
  <c r="P12" i="3"/>
  <c r="U12" i="3"/>
  <c r="X12" i="3"/>
  <c r="V12" i="3"/>
  <c r="P65" i="3"/>
  <c r="P57" i="3"/>
  <c r="P49" i="3"/>
  <c r="P41" i="3"/>
  <c r="P33" i="3"/>
  <c r="P17" i="3"/>
  <c r="P107" i="3"/>
  <c r="P9" i="3"/>
  <c r="V9" i="3"/>
  <c r="U9" i="3"/>
  <c r="P121" i="3"/>
  <c r="P113" i="3"/>
  <c r="P105" i="3"/>
  <c r="P97" i="3"/>
  <c r="P81" i="3"/>
  <c r="P118" i="3"/>
  <c r="P110" i="3"/>
  <c r="P102" i="3"/>
  <c r="P86" i="3"/>
  <c r="P78" i="3"/>
  <c r="P70" i="3"/>
  <c r="P62" i="3"/>
  <c r="P54" i="3"/>
  <c r="P46" i="3"/>
  <c r="P38" i="3"/>
  <c r="P22" i="3"/>
  <c r="P14" i="3"/>
  <c r="P75" i="3"/>
  <c r="P67" i="3"/>
  <c r="P59" i="3"/>
  <c r="P51" i="3"/>
  <c r="P43" i="3"/>
  <c r="P35" i="3"/>
  <c r="P27" i="3"/>
  <c r="P19" i="3"/>
  <c r="U11" i="3"/>
  <c r="X11" i="3"/>
  <c r="O124" i="3"/>
  <c r="R124" i="3"/>
  <c r="O116" i="3"/>
  <c r="Q116" i="3"/>
  <c r="R116" i="3"/>
  <c r="O108" i="3"/>
  <c r="Q108" i="3"/>
  <c r="O100" i="3"/>
  <c r="Q100" i="3"/>
  <c r="O92" i="3"/>
  <c r="Q92" i="3"/>
  <c r="R92" i="3"/>
  <c r="O84" i="3"/>
  <c r="Q84" i="3"/>
  <c r="R84" i="3"/>
  <c r="O76" i="3"/>
  <c r="Q76" i="3"/>
  <c r="O68" i="3"/>
  <c r="R68" i="3"/>
  <c r="O60" i="3"/>
  <c r="R60" i="3"/>
  <c r="O52" i="3"/>
  <c r="Q52" i="3"/>
  <c r="O44" i="3"/>
  <c r="Q44" i="3"/>
  <c r="O36" i="3"/>
  <c r="Q36" i="3"/>
  <c r="R36" i="3"/>
  <c r="Q28" i="3"/>
  <c r="R28" i="3"/>
  <c r="O20" i="3"/>
  <c r="Q20" i="3"/>
  <c r="R20" i="3"/>
  <c r="O12" i="3"/>
  <c r="R12" i="3"/>
  <c r="Q9" i="3"/>
  <c r="Q121" i="3"/>
  <c r="O121" i="3"/>
  <c r="R113" i="3"/>
  <c r="O113" i="3"/>
  <c r="R105" i="3"/>
  <c r="O105" i="3"/>
  <c r="Q97" i="3"/>
  <c r="O97" i="3"/>
  <c r="R89" i="3"/>
  <c r="Q89" i="3"/>
  <c r="O89" i="3"/>
  <c r="R81" i="3"/>
  <c r="O81" i="3"/>
  <c r="R73" i="3"/>
  <c r="Q73" i="3"/>
  <c r="O73" i="3"/>
  <c r="R65" i="3"/>
  <c r="O65" i="3"/>
  <c r="R57" i="3"/>
  <c r="O57" i="3"/>
  <c r="R49" i="3"/>
  <c r="O49" i="3"/>
  <c r="Q41" i="3"/>
  <c r="O41" i="3"/>
  <c r="R33" i="3"/>
  <c r="O33" i="3"/>
  <c r="R25" i="3"/>
  <c r="Q25" i="3"/>
  <c r="O25" i="3"/>
  <c r="R17" i="3"/>
  <c r="O17" i="3"/>
  <c r="O118" i="3"/>
  <c r="R118" i="3"/>
  <c r="O110" i="3"/>
  <c r="R110" i="3"/>
  <c r="O102" i="3"/>
  <c r="Q102" i="3"/>
  <c r="O94" i="3"/>
  <c r="Q94" i="3"/>
  <c r="R94" i="3"/>
  <c r="O86" i="3"/>
  <c r="R86" i="3"/>
  <c r="O78" i="3"/>
  <c r="R78" i="3"/>
  <c r="O70" i="3"/>
  <c r="R70" i="3"/>
  <c r="O62" i="3"/>
  <c r="R62" i="3"/>
  <c r="O54" i="3"/>
  <c r="Q54" i="3"/>
  <c r="O46" i="3"/>
  <c r="Q46" i="3"/>
  <c r="O38" i="3"/>
  <c r="R38" i="3"/>
  <c r="O30" i="3"/>
  <c r="Q30" i="3"/>
  <c r="R30" i="3"/>
  <c r="O22" i="3"/>
  <c r="R22" i="3"/>
  <c r="O14" i="3"/>
  <c r="Q14" i="3"/>
  <c r="R107" i="3"/>
  <c r="O107" i="3"/>
  <c r="R99" i="3"/>
  <c r="O99" i="3"/>
  <c r="O67" i="3"/>
  <c r="Q67" i="3"/>
  <c r="O35" i="3"/>
  <c r="Q35" i="3"/>
  <c r="R27" i="3"/>
  <c r="O27" i="3"/>
  <c r="R19" i="3"/>
  <c r="O19" i="3"/>
  <c r="O112" i="3"/>
  <c r="Q112" i="3"/>
  <c r="O104" i="3"/>
  <c r="Q104" i="3"/>
  <c r="O96" i="3"/>
  <c r="Q96" i="3"/>
  <c r="R96" i="3"/>
  <c r="O88" i="3"/>
  <c r="R88" i="3"/>
  <c r="O80" i="3"/>
  <c r="Q80" i="3"/>
  <c r="R80" i="3"/>
  <c r="O72" i="3"/>
  <c r="R72" i="3"/>
  <c r="R117" i="3"/>
  <c r="O117" i="3"/>
  <c r="Q109" i="3"/>
  <c r="O109" i="3"/>
  <c r="O101" i="3"/>
  <c r="Q101" i="3"/>
  <c r="R93" i="3"/>
  <c r="O93" i="3"/>
  <c r="Q93" i="3"/>
  <c r="R85" i="3"/>
  <c r="Q85" i="3"/>
  <c r="O85" i="3"/>
  <c r="R77" i="3"/>
  <c r="O77" i="3"/>
  <c r="Q69" i="3"/>
  <c r="R61" i="3"/>
  <c r="O61" i="3"/>
  <c r="R53" i="3"/>
  <c r="O53" i="3"/>
  <c r="Q45" i="3"/>
  <c r="O45" i="3"/>
  <c r="R37" i="3"/>
  <c r="Q37" i="3"/>
  <c r="O37" i="3"/>
  <c r="R29" i="3"/>
  <c r="Q29" i="3"/>
  <c r="O29" i="3"/>
  <c r="O21" i="3"/>
  <c r="Q21" i="3"/>
  <c r="O13" i="3"/>
  <c r="Q13" i="3"/>
  <c r="O91" i="3"/>
  <c r="Q91" i="3"/>
  <c r="O83" i="3"/>
  <c r="Q83" i="3"/>
  <c r="O75" i="3"/>
  <c r="Q75" i="3"/>
  <c r="R59" i="3"/>
  <c r="O59" i="3"/>
  <c r="O51" i="3"/>
  <c r="Q51" i="3"/>
  <c r="R43" i="3"/>
  <c r="Q43" i="3"/>
  <c r="R11" i="3"/>
  <c r="O11" i="3"/>
  <c r="Q11" i="3"/>
  <c r="O64" i="3"/>
  <c r="R64" i="3"/>
  <c r="O56" i="3"/>
  <c r="Q56" i="3"/>
  <c r="O48" i="3"/>
  <c r="Q48" i="3"/>
  <c r="O24" i="3"/>
  <c r="Q24" i="3"/>
  <c r="O16" i="3"/>
  <c r="R16" i="3"/>
  <c r="O122" i="3"/>
  <c r="Q122" i="3"/>
  <c r="R122" i="3"/>
  <c r="O114" i="3"/>
  <c r="Q114" i="3"/>
  <c r="O106" i="3"/>
  <c r="Q106" i="3"/>
  <c r="O98" i="3"/>
  <c r="Q98" i="3"/>
  <c r="O90" i="3"/>
  <c r="Q90" i="3"/>
  <c r="O82" i="3"/>
  <c r="Q82" i="3"/>
  <c r="O74" i="3"/>
  <c r="Q74" i="3"/>
  <c r="O66" i="3"/>
  <c r="Q66" i="3"/>
  <c r="O58" i="3"/>
  <c r="R58" i="3"/>
  <c r="O50" i="3"/>
  <c r="Q50" i="3"/>
  <c r="O42" i="3"/>
  <c r="R42" i="3"/>
  <c r="O34" i="3"/>
  <c r="R34" i="3"/>
  <c r="O26" i="3"/>
  <c r="R26" i="3"/>
  <c r="O18" i="3"/>
  <c r="Q18" i="3"/>
  <c r="O10" i="3"/>
  <c r="Q10" i="3"/>
  <c r="R123" i="3"/>
  <c r="O123" i="3"/>
  <c r="Q123" i="3"/>
  <c r="R115" i="3"/>
  <c r="O115" i="3"/>
  <c r="O120" i="3"/>
  <c r="Q120" i="3"/>
  <c r="O40" i="3"/>
  <c r="R40" i="3"/>
  <c r="O32" i="3"/>
  <c r="Q32" i="3"/>
  <c r="O119" i="3"/>
  <c r="Q119" i="3"/>
  <c r="R111" i="3"/>
  <c r="O111" i="3"/>
  <c r="R103" i="3"/>
  <c r="O103" i="3"/>
  <c r="Q103" i="3"/>
  <c r="R95" i="3"/>
  <c r="O95" i="3"/>
  <c r="Q95" i="3"/>
  <c r="R87" i="3"/>
  <c r="O87" i="3"/>
  <c r="R79" i="3"/>
  <c r="O79" i="3"/>
  <c r="Q79" i="3"/>
  <c r="R71" i="3"/>
  <c r="O71" i="3"/>
  <c r="R63" i="3"/>
  <c r="O63" i="3"/>
  <c r="R55" i="3"/>
  <c r="O55" i="3"/>
  <c r="Q55" i="3"/>
  <c r="R47" i="3"/>
  <c r="O47" i="3"/>
  <c r="Q47" i="3"/>
  <c r="R39" i="3"/>
  <c r="O39" i="3"/>
  <c r="O31" i="3"/>
  <c r="Q31" i="3"/>
  <c r="R23" i="3"/>
  <c r="O23" i="3"/>
  <c r="R15" i="3"/>
  <c r="O15" i="3"/>
  <c r="Q15" i="3"/>
  <c r="E119" i="3"/>
  <c r="F119" i="3"/>
  <c r="F111" i="3"/>
  <c r="E111" i="3"/>
  <c r="E95" i="3"/>
  <c r="AF95" i="3" s="1"/>
  <c r="F95" i="3"/>
  <c r="AL95" i="3" s="1"/>
  <c r="AN95" i="3" s="1"/>
  <c r="F87" i="3"/>
  <c r="AL87" i="3" s="1"/>
  <c r="AO87" i="3" s="1"/>
  <c r="E87" i="3"/>
  <c r="AF87" i="3" s="1"/>
  <c r="F79" i="3"/>
  <c r="AL79" i="3" s="1"/>
  <c r="E79" i="3"/>
  <c r="AF79" i="3" s="1"/>
  <c r="F71" i="3"/>
  <c r="AL71" i="3" s="1"/>
  <c r="E71" i="3"/>
  <c r="AF71" i="3" s="1"/>
  <c r="F63" i="3"/>
  <c r="AL63" i="3" s="1"/>
  <c r="AO63" i="3" s="1"/>
  <c r="E63" i="3"/>
  <c r="AF63" i="3" s="1"/>
  <c r="F39" i="3"/>
  <c r="AL39" i="3" s="1"/>
  <c r="AO39" i="3" s="1"/>
  <c r="E39" i="3"/>
  <c r="AF39" i="3" s="1"/>
  <c r="E76" i="3"/>
  <c r="AF76" i="3" s="1"/>
  <c r="F76" i="3"/>
  <c r="AL76" i="3" s="1"/>
  <c r="E68" i="3"/>
  <c r="AF68" i="3" s="1"/>
  <c r="F68" i="3"/>
  <c r="AL68" i="3" s="1"/>
  <c r="AO68" i="3" s="1"/>
  <c r="E60" i="3"/>
  <c r="AF60" i="3" s="1"/>
  <c r="F60" i="3"/>
  <c r="AL60" i="3" s="1"/>
  <c r="E113" i="3"/>
  <c r="F113" i="3"/>
  <c r="E118" i="3"/>
  <c r="F118" i="3"/>
  <c r="E14" i="3"/>
  <c r="F14" i="3"/>
  <c r="E115" i="3"/>
  <c r="F115" i="3"/>
  <c r="F107" i="3"/>
  <c r="E107" i="3"/>
  <c r="E83" i="3"/>
  <c r="AF83" i="3" s="1"/>
  <c r="F83" i="3"/>
  <c r="AL83" i="3" s="1"/>
  <c r="AP83" i="3" s="1"/>
  <c r="F59" i="3"/>
  <c r="AL59" i="3" s="1"/>
  <c r="AO59" i="3" s="1"/>
  <c r="E59" i="3"/>
  <c r="AF59" i="3" s="1"/>
  <c r="E43" i="3"/>
  <c r="AF43" i="3" s="1"/>
  <c r="F43" i="3"/>
  <c r="AL43" i="3" s="1"/>
  <c r="AM43" i="3" s="1"/>
  <c r="F27" i="3"/>
  <c r="AL27" i="3" s="1"/>
  <c r="E27" i="3"/>
  <c r="AF27" i="3" s="1"/>
  <c r="F19" i="3"/>
  <c r="T19" i="3" s="1"/>
  <c r="E19" i="3"/>
  <c r="W19" i="3" s="1"/>
  <c r="E120" i="3"/>
  <c r="F120" i="3"/>
  <c r="F112" i="3"/>
  <c r="E112" i="3"/>
  <c r="E104" i="3"/>
  <c r="F104" i="3"/>
  <c r="F96" i="3"/>
  <c r="AL96" i="3" s="1"/>
  <c r="AN96" i="3" s="1"/>
  <c r="E96" i="3"/>
  <c r="AF96" i="3" s="1"/>
  <c r="F88" i="3"/>
  <c r="AL88" i="3" s="1"/>
  <c r="AO88" i="3" s="1"/>
  <c r="E88" i="3"/>
  <c r="AF88" i="3" s="1"/>
  <c r="F80" i="3"/>
  <c r="AL80" i="3" s="1"/>
  <c r="AN80" i="3" s="1"/>
  <c r="E80" i="3"/>
  <c r="AF80" i="3" s="1"/>
  <c r="E72" i="3"/>
  <c r="AF72" i="3" s="1"/>
  <c r="AI72" i="3" s="1"/>
  <c r="F72" i="3"/>
  <c r="F64" i="3"/>
  <c r="AL64" i="3" s="1"/>
  <c r="AO64" i="3" s="1"/>
  <c r="E64" i="3"/>
  <c r="AF64" i="3" s="1"/>
  <c r="E56" i="3"/>
  <c r="AF56" i="3" s="1"/>
  <c r="F56" i="3"/>
  <c r="AL56" i="3" s="1"/>
  <c r="AP56" i="3" s="1"/>
  <c r="E48" i="3"/>
  <c r="AF48" i="3" s="1"/>
  <c r="F48" i="3"/>
  <c r="AL48" i="3" s="1"/>
  <c r="AP48" i="3" s="1"/>
  <c r="F40" i="3"/>
  <c r="AL40" i="3" s="1"/>
  <c r="AO40" i="3" s="1"/>
  <c r="E40" i="3"/>
  <c r="AF40" i="3" s="1"/>
  <c r="F32" i="3"/>
  <c r="AL32" i="3" s="1"/>
  <c r="AP32" i="3" s="1"/>
  <c r="E32" i="3"/>
  <c r="AF32" i="3" s="1"/>
  <c r="F24" i="3"/>
  <c r="AL24" i="3" s="1"/>
  <c r="E24" i="3"/>
  <c r="AF24" i="3" s="1"/>
  <c r="E16" i="3"/>
  <c r="F16" i="3"/>
  <c r="E103" i="3"/>
  <c r="AF103" i="3" s="1"/>
  <c r="F103" i="3"/>
  <c r="AL103" i="3" s="1"/>
  <c r="E23" i="3"/>
  <c r="AF23" i="3" s="1"/>
  <c r="F23" i="3"/>
  <c r="AL23" i="3" s="1"/>
  <c r="E116" i="3"/>
  <c r="F116" i="3"/>
  <c r="E108" i="3"/>
  <c r="F108" i="3"/>
  <c r="E84" i="3"/>
  <c r="AF84" i="3" s="1"/>
  <c r="F84" i="3"/>
  <c r="AL84" i="3" s="1"/>
  <c r="AN84" i="3" s="1"/>
  <c r="E52" i="3"/>
  <c r="AF52" i="3" s="1"/>
  <c r="F52" i="3"/>
  <c r="AL52" i="3" s="1"/>
  <c r="AP52" i="3" s="1"/>
  <c r="E36" i="3"/>
  <c r="AF36" i="3" s="1"/>
  <c r="F36" i="3"/>
  <c r="AL36" i="3" s="1"/>
  <c r="AN36" i="3" s="1"/>
  <c r="E65" i="3"/>
  <c r="AF65" i="3" s="1"/>
  <c r="F65" i="3"/>
  <c r="AL65" i="3" s="1"/>
  <c r="AO65" i="3" s="1"/>
  <c r="E57" i="3"/>
  <c r="AF57" i="3" s="1"/>
  <c r="F57" i="3"/>
  <c r="AL57" i="3" s="1"/>
  <c r="AO57" i="3" s="1"/>
  <c r="E41" i="3"/>
  <c r="AF41" i="3" s="1"/>
  <c r="F41" i="3"/>
  <c r="AL41" i="3" s="1"/>
  <c r="AP41" i="3" s="1"/>
  <c r="E33" i="3"/>
  <c r="AF33" i="3" s="1"/>
  <c r="F33" i="3"/>
  <c r="AL33" i="3" s="1"/>
  <c r="AO33" i="3" s="1"/>
  <c r="E17" i="3"/>
  <c r="F17" i="3"/>
  <c r="E110" i="3"/>
  <c r="F110" i="3"/>
  <c r="E70" i="3"/>
  <c r="AF70" i="3" s="1"/>
  <c r="F70" i="3"/>
  <c r="AL70" i="3" s="1"/>
  <c r="E54" i="3"/>
  <c r="AF54" i="3" s="1"/>
  <c r="F54" i="3"/>
  <c r="AL54" i="3" s="1"/>
  <c r="AP54" i="3" s="1"/>
  <c r="E46" i="3"/>
  <c r="AF46" i="3" s="1"/>
  <c r="F46" i="3"/>
  <c r="AL46" i="3" s="1"/>
  <c r="AP46" i="3" s="1"/>
  <c r="E22" i="3"/>
  <c r="AF22" i="3" s="1"/>
  <c r="F22" i="3"/>
  <c r="AL22" i="3" s="1"/>
  <c r="E123" i="3"/>
  <c r="F123" i="3"/>
  <c r="E67" i="3"/>
  <c r="AF67" i="3" s="1"/>
  <c r="F67" i="3"/>
  <c r="AL67" i="3" s="1"/>
  <c r="AP67" i="3" s="1"/>
  <c r="E35" i="3"/>
  <c r="AF35" i="3" s="1"/>
  <c r="F35" i="3"/>
  <c r="AL35" i="3" s="1"/>
  <c r="AP35" i="3" s="1"/>
  <c r="E11" i="3"/>
  <c r="AX11" i="3" s="1"/>
  <c r="AZ11" i="3" s="1"/>
  <c r="F11" i="3"/>
  <c r="E117" i="3"/>
  <c r="F117" i="3"/>
  <c r="E109" i="3"/>
  <c r="F109" i="3"/>
  <c r="E101" i="3"/>
  <c r="AF101" i="3" s="1"/>
  <c r="F101" i="3"/>
  <c r="AL101" i="3" s="1"/>
  <c r="E93" i="3"/>
  <c r="AF93" i="3" s="1"/>
  <c r="F93" i="3"/>
  <c r="AL93" i="3" s="1"/>
  <c r="AN93" i="3" s="1"/>
  <c r="E85" i="3"/>
  <c r="AF85" i="3" s="1"/>
  <c r="F85" i="3"/>
  <c r="AL85" i="3" s="1"/>
  <c r="AN85" i="3" s="1"/>
  <c r="E77" i="3"/>
  <c r="AF77" i="3" s="1"/>
  <c r="F77" i="3"/>
  <c r="AL77" i="3" s="1"/>
  <c r="E69" i="3"/>
  <c r="AF69" i="3" s="1"/>
  <c r="AG69" i="3" s="1"/>
  <c r="F69" i="3"/>
  <c r="AL69" i="3" s="1"/>
  <c r="AM69" i="3" s="1"/>
  <c r="E61" i="3"/>
  <c r="AF61" i="3" s="1"/>
  <c r="F61" i="3"/>
  <c r="AL61" i="3" s="1"/>
  <c r="E53" i="3"/>
  <c r="AF53" i="3" s="1"/>
  <c r="F53" i="3"/>
  <c r="AL53" i="3" s="1"/>
  <c r="E45" i="3"/>
  <c r="AF45" i="3" s="1"/>
  <c r="F45" i="3"/>
  <c r="AL45" i="3" s="1"/>
  <c r="AP45" i="3" s="1"/>
  <c r="E37" i="3"/>
  <c r="AF37" i="3" s="1"/>
  <c r="F37" i="3"/>
  <c r="AL37" i="3" s="1"/>
  <c r="E29" i="3"/>
  <c r="AF29" i="3" s="1"/>
  <c r="F29" i="3"/>
  <c r="AL29" i="3" s="1"/>
  <c r="AN29" i="3" s="1"/>
  <c r="E21" i="3"/>
  <c r="AF21" i="3" s="1"/>
  <c r="F21" i="3"/>
  <c r="AL21" i="3" s="1"/>
  <c r="E13" i="3"/>
  <c r="AX13" i="3" s="1"/>
  <c r="BB13" i="3" s="1"/>
  <c r="F13" i="3"/>
  <c r="E55" i="3"/>
  <c r="AF55" i="3" s="1"/>
  <c r="F55" i="3"/>
  <c r="AL55" i="3" s="1"/>
  <c r="AN55" i="3" s="1"/>
  <c r="F47" i="3"/>
  <c r="AL47" i="3" s="1"/>
  <c r="AN47" i="3" s="1"/>
  <c r="E47" i="3"/>
  <c r="AF47" i="3" s="1"/>
  <c r="F31" i="3"/>
  <c r="AL31" i="3" s="1"/>
  <c r="E31" i="3"/>
  <c r="AF31" i="3" s="1"/>
  <c r="F15" i="3"/>
  <c r="E15" i="3"/>
  <c r="F124" i="3"/>
  <c r="E124" i="3"/>
  <c r="E100" i="3"/>
  <c r="AF100" i="3" s="1"/>
  <c r="F100" i="3"/>
  <c r="AL100" i="3" s="1"/>
  <c r="E92" i="3"/>
  <c r="AF92" i="3" s="1"/>
  <c r="F92" i="3"/>
  <c r="AL92" i="3" s="1"/>
  <c r="AN92" i="3" s="1"/>
  <c r="E44" i="3"/>
  <c r="AF44" i="3" s="1"/>
  <c r="F44" i="3"/>
  <c r="AL44" i="3" s="1"/>
  <c r="AP44" i="3" s="1"/>
  <c r="E28" i="3"/>
  <c r="AF28" i="3" s="1"/>
  <c r="F28" i="3"/>
  <c r="AL28" i="3" s="1"/>
  <c r="E20" i="3"/>
  <c r="AF20" i="3" s="1"/>
  <c r="F20" i="3"/>
  <c r="AL20" i="3" s="1"/>
  <c r="E12" i="3"/>
  <c r="AX12" i="3" s="1"/>
  <c r="BA12" i="3" s="1"/>
  <c r="F12" i="3"/>
  <c r="E121" i="3"/>
  <c r="F121" i="3"/>
  <c r="E105" i="3"/>
  <c r="F105" i="3"/>
  <c r="E97" i="3"/>
  <c r="AF97" i="3" s="1"/>
  <c r="F97" i="3"/>
  <c r="AL97" i="3" s="1"/>
  <c r="AP97" i="3" s="1"/>
  <c r="E89" i="3"/>
  <c r="AF89" i="3" s="1"/>
  <c r="F89" i="3"/>
  <c r="AL89" i="3" s="1"/>
  <c r="AN89" i="3" s="1"/>
  <c r="E81" i="3"/>
  <c r="AF81" i="3" s="1"/>
  <c r="F81" i="3"/>
  <c r="AL81" i="3" s="1"/>
  <c r="AO81" i="3" s="1"/>
  <c r="E73" i="3"/>
  <c r="AF73" i="3" s="1"/>
  <c r="AH73" i="3" s="1"/>
  <c r="F73" i="3"/>
  <c r="E49" i="3"/>
  <c r="AF49" i="3" s="1"/>
  <c r="AI49" i="3" s="1"/>
  <c r="F49" i="3"/>
  <c r="AL49" i="3" s="1"/>
  <c r="AO49" i="3" s="1"/>
  <c r="E25" i="3"/>
  <c r="AF25" i="3" s="1"/>
  <c r="F25" i="3"/>
  <c r="AL25" i="3" s="1"/>
  <c r="E102" i="3"/>
  <c r="AF102" i="3" s="1"/>
  <c r="F102" i="3"/>
  <c r="AL102" i="3" s="1"/>
  <c r="E94" i="3"/>
  <c r="AF94" i="3" s="1"/>
  <c r="F94" i="3"/>
  <c r="AL94" i="3" s="1"/>
  <c r="AN94" i="3" s="1"/>
  <c r="E86" i="3"/>
  <c r="AF86" i="3" s="1"/>
  <c r="F86" i="3"/>
  <c r="AL86" i="3" s="1"/>
  <c r="AO86" i="3" s="1"/>
  <c r="E78" i="3"/>
  <c r="AF78" i="3" s="1"/>
  <c r="F78" i="3"/>
  <c r="AL78" i="3" s="1"/>
  <c r="E62" i="3"/>
  <c r="AF62" i="3" s="1"/>
  <c r="F62" i="3"/>
  <c r="AL62" i="3" s="1"/>
  <c r="AO62" i="3" s="1"/>
  <c r="E38" i="3"/>
  <c r="AF38" i="3" s="1"/>
  <c r="F38" i="3"/>
  <c r="AL38" i="3" s="1"/>
  <c r="AO38" i="3" s="1"/>
  <c r="E30" i="3"/>
  <c r="AF30" i="3" s="1"/>
  <c r="F30" i="3"/>
  <c r="AL30" i="3" s="1"/>
  <c r="AN30" i="3" s="1"/>
  <c r="F99" i="3"/>
  <c r="AL99" i="3" s="1"/>
  <c r="E99" i="3"/>
  <c r="AF99" i="3" s="1"/>
  <c r="F91" i="3"/>
  <c r="AL91" i="3" s="1"/>
  <c r="AP91" i="3" s="1"/>
  <c r="E91" i="3"/>
  <c r="AF91" i="3" s="1"/>
  <c r="AI91" i="3" s="1"/>
  <c r="E75" i="3"/>
  <c r="AF75" i="3" s="1"/>
  <c r="F75" i="3"/>
  <c r="AL75" i="3" s="1"/>
  <c r="F51" i="3"/>
  <c r="AL51" i="3" s="1"/>
  <c r="AP51" i="3" s="1"/>
  <c r="E51" i="3"/>
  <c r="AF51" i="3" s="1"/>
  <c r="E122" i="3"/>
  <c r="F122" i="3"/>
  <c r="E114" i="3"/>
  <c r="F114" i="3"/>
  <c r="E106" i="3"/>
  <c r="F106" i="3"/>
  <c r="E98" i="3"/>
  <c r="AF98" i="3" s="1"/>
  <c r="F98" i="3"/>
  <c r="AL98" i="3" s="1"/>
  <c r="E90" i="3"/>
  <c r="AF90" i="3" s="1"/>
  <c r="F90" i="3"/>
  <c r="AL90" i="3" s="1"/>
  <c r="AP90" i="3" s="1"/>
  <c r="E82" i="3"/>
  <c r="AF82" i="3" s="1"/>
  <c r="F82" i="3"/>
  <c r="AL82" i="3" s="1"/>
  <c r="AP82" i="3" s="1"/>
  <c r="E74" i="3"/>
  <c r="AF74" i="3" s="1"/>
  <c r="AJ74" i="3" s="1"/>
  <c r="F74" i="3"/>
  <c r="E66" i="3"/>
  <c r="AF66" i="3" s="1"/>
  <c r="F66" i="3"/>
  <c r="AL66" i="3" s="1"/>
  <c r="AP66" i="3" s="1"/>
  <c r="E58" i="3"/>
  <c r="AF58" i="3" s="1"/>
  <c r="F58" i="3"/>
  <c r="AL58" i="3" s="1"/>
  <c r="AO58" i="3" s="1"/>
  <c r="E50" i="3"/>
  <c r="AF50" i="3" s="1"/>
  <c r="F50" i="3"/>
  <c r="AL50" i="3" s="1"/>
  <c r="AP50" i="3" s="1"/>
  <c r="E42" i="3"/>
  <c r="AF42" i="3" s="1"/>
  <c r="F42" i="3"/>
  <c r="AL42" i="3" s="1"/>
  <c r="AO42" i="3" s="1"/>
  <c r="E34" i="3"/>
  <c r="AF34" i="3" s="1"/>
  <c r="F34" i="3"/>
  <c r="AL34" i="3" s="1"/>
  <c r="AO34" i="3" s="1"/>
  <c r="E26" i="3"/>
  <c r="AF26" i="3" s="1"/>
  <c r="F26" i="3"/>
  <c r="AL26" i="3" s="1"/>
  <c r="E18" i="3"/>
  <c r="F18" i="3"/>
  <c r="E10" i="3"/>
  <c r="AX10" i="3" s="1"/>
  <c r="F10" i="3"/>
  <c r="F9" i="3"/>
  <c r="AL9" i="3" s="1"/>
  <c r="E9" i="3"/>
  <c r="AF9" i="3" s="1"/>
  <c r="AU91" i="3" l="1"/>
  <c r="AU2" i="3" s="1"/>
  <c r="Z2" i="3"/>
  <c r="O69" i="3"/>
  <c r="AO91" i="3"/>
  <c r="AA3" i="3"/>
  <c r="AA4" i="3" s="1"/>
  <c r="AA6" i="3" s="1"/>
  <c r="AA2" i="3"/>
  <c r="K2" i="3"/>
  <c r="K3" i="3"/>
  <c r="AB3" i="3"/>
  <c r="AB2" i="3"/>
  <c r="AS3" i="3"/>
  <c r="AS2" i="3"/>
  <c r="Z3" i="3"/>
  <c r="BL35" i="3" s="1"/>
  <c r="AF2" i="3"/>
  <c r="AF3" i="3"/>
  <c r="J2" i="3"/>
  <c r="J3" i="3"/>
  <c r="AT3" i="3"/>
  <c r="AT2" i="3"/>
  <c r="L3" i="3"/>
  <c r="L2" i="3"/>
  <c r="I3" i="3"/>
  <c r="I2" i="3"/>
  <c r="AV10" i="3"/>
  <c r="AV3" i="3" s="1"/>
  <c r="AR3" i="3"/>
  <c r="AR2" i="3"/>
  <c r="BL38" i="3" s="1"/>
  <c r="H2" i="3"/>
  <c r="H3" i="3"/>
  <c r="BL11" i="3" s="1"/>
  <c r="AU3" i="3"/>
  <c r="AL72" i="3"/>
  <c r="AL74" i="3"/>
  <c r="AL73" i="3"/>
  <c r="T124" i="3"/>
  <c r="BD124" i="3"/>
  <c r="BG124" i="3" s="1"/>
  <c r="W124" i="3"/>
  <c r="AX124" i="3"/>
  <c r="BA124" i="3" s="1"/>
  <c r="Q124" i="3"/>
  <c r="W74" i="3"/>
  <c r="W78" i="3"/>
  <c r="AI78" i="3"/>
  <c r="W73" i="3"/>
  <c r="W100" i="3"/>
  <c r="AJ100" i="3"/>
  <c r="W61" i="3"/>
  <c r="AI61" i="3"/>
  <c r="W77" i="3"/>
  <c r="AI77" i="3"/>
  <c r="W70" i="3"/>
  <c r="AI70" i="3"/>
  <c r="W72" i="3"/>
  <c r="W71" i="3"/>
  <c r="AI71" i="3"/>
  <c r="W99" i="3"/>
  <c r="AI99" i="3"/>
  <c r="T49" i="3"/>
  <c r="W31" i="3"/>
  <c r="AJ31" i="3"/>
  <c r="W79" i="3"/>
  <c r="AH79" i="3"/>
  <c r="W98" i="3"/>
  <c r="AJ98" i="3"/>
  <c r="W75" i="3"/>
  <c r="AJ75" i="3"/>
  <c r="W102" i="3"/>
  <c r="AJ102" i="3"/>
  <c r="W49" i="3"/>
  <c r="W28" i="3"/>
  <c r="AG28" i="3"/>
  <c r="W37" i="3"/>
  <c r="AH37" i="3"/>
  <c r="W53" i="3"/>
  <c r="AI53" i="3"/>
  <c r="W69" i="3"/>
  <c r="AJ69" i="3"/>
  <c r="W101" i="3"/>
  <c r="AJ101" i="3"/>
  <c r="W103" i="3"/>
  <c r="AH103" i="3"/>
  <c r="W60" i="3"/>
  <c r="AI60" i="3"/>
  <c r="W76" i="3"/>
  <c r="AJ76" i="3"/>
  <c r="W50" i="3"/>
  <c r="AX50" i="3"/>
  <c r="BB50" i="3" s="1"/>
  <c r="W114" i="3"/>
  <c r="AX114" i="3"/>
  <c r="BB114" i="3" s="1"/>
  <c r="W86" i="3"/>
  <c r="AX86" i="3"/>
  <c r="BA86" i="3" s="1"/>
  <c r="W57" i="3"/>
  <c r="AX57" i="3"/>
  <c r="BA57" i="3" s="1"/>
  <c r="W36" i="3"/>
  <c r="AX36" i="3"/>
  <c r="AZ36" i="3" s="1"/>
  <c r="T32" i="3"/>
  <c r="X32" i="3" s="1"/>
  <c r="BD32" i="3"/>
  <c r="BH32" i="3" s="1"/>
  <c r="T63" i="3"/>
  <c r="BD63" i="3"/>
  <c r="BG63" i="3" s="1"/>
  <c r="T50" i="3"/>
  <c r="X50" i="3" s="1"/>
  <c r="BD50" i="3"/>
  <c r="BH50" i="3" s="1"/>
  <c r="T114" i="3"/>
  <c r="X114" i="3" s="1"/>
  <c r="BD114" i="3"/>
  <c r="BH114" i="3" s="1"/>
  <c r="W107" i="3"/>
  <c r="AX107" i="3"/>
  <c r="BA107" i="3" s="1"/>
  <c r="W106" i="3"/>
  <c r="AX106" i="3"/>
  <c r="BB106" i="3" s="1"/>
  <c r="W105" i="3"/>
  <c r="AX105" i="3"/>
  <c r="BA105" i="3" s="1"/>
  <c r="T15" i="3"/>
  <c r="V15" i="3" s="1"/>
  <c r="BD15" i="3"/>
  <c r="BF15" i="3" s="1"/>
  <c r="W93" i="3"/>
  <c r="AX93" i="3"/>
  <c r="AZ93" i="3" s="1"/>
  <c r="W41" i="3"/>
  <c r="AX41" i="3"/>
  <c r="BB41" i="3" s="1"/>
  <c r="T88" i="3"/>
  <c r="BD88" i="3"/>
  <c r="BG88" i="3" s="1"/>
  <c r="W83" i="3"/>
  <c r="AX83" i="3"/>
  <c r="BB83" i="3" s="1"/>
  <c r="W68" i="3"/>
  <c r="AX68" i="3"/>
  <c r="BA68" i="3" s="1"/>
  <c r="T74" i="3"/>
  <c r="X74" i="3" s="1"/>
  <c r="T29" i="3"/>
  <c r="V29" i="3" s="1"/>
  <c r="BD29" i="3"/>
  <c r="BF29" i="3" s="1"/>
  <c r="T35" i="3"/>
  <c r="X35" i="3" s="1"/>
  <c r="BD35" i="3"/>
  <c r="BH35" i="3" s="1"/>
  <c r="T120" i="3"/>
  <c r="X120" i="3" s="1"/>
  <c r="BD120" i="3"/>
  <c r="BH120" i="3" s="1"/>
  <c r="T118" i="3"/>
  <c r="BD118" i="3"/>
  <c r="BG118" i="3" s="1"/>
  <c r="T113" i="3"/>
  <c r="BD113" i="3"/>
  <c r="BG113" i="3" s="1"/>
  <c r="W39" i="3"/>
  <c r="AX39" i="3"/>
  <c r="BA39" i="3" s="1"/>
  <c r="W26" i="3"/>
  <c r="W58" i="3"/>
  <c r="AX58" i="3"/>
  <c r="BA58" i="3" s="1"/>
  <c r="T26" i="3"/>
  <c r="T58" i="3"/>
  <c r="BD58" i="3"/>
  <c r="BG58" i="3" s="1"/>
  <c r="T90" i="3"/>
  <c r="X90" i="3" s="1"/>
  <c r="BD90" i="3"/>
  <c r="BH90" i="3" s="1"/>
  <c r="T122" i="3"/>
  <c r="V122" i="3" s="1"/>
  <c r="BD122" i="3"/>
  <c r="BF122" i="3" s="1"/>
  <c r="W51" i="3"/>
  <c r="AX51" i="3"/>
  <c r="BB51" i="3" s="1"/>
  <c r="T38" i="3"/>
  <c r="BD38" i="3"/>
  <c r="BG38" i="3" s="1"/>
  <c r="T94" i="3"/>
  <c r="V94" i="3" s="1"/>
  <c r="BD94" i="3"/>
  <c r="BF94" i="3" s="1"/>
  <c r="T25" i="3"/>
  <c r="V25" i="3" s="1"/>
  <c r="T89" i="3"/>
  <c r="V89" i="3" s="1"/>
  <c r="BD89" i="3"/>
  <c r="BF89" i="3" s="1"/>
  <c r="T20" i="3"/>
  <c r="V20" i="3" s="1"/>
  <c r="T100" i="3"/>
  <c r="X100" i="3" s="1"/>
  <c r="W47" i="3"/>
  <c r="AX47" i="3"/>
  <c r="AZ47" i="3" s="1"/>
  <c r="T13" i="3"/>
  <c r="X13" i="3" s="1"/>
  <c r="BD13" i="3"/>
  <c r="BH13" i="3" s="1"/>
  <c r="T45" i="3"/>
  <c r="X45" i="3" s="1"/>
  <c r="BD45" i="3"/>
  <c r="BH45" i="3" s="1"/>
  <c r="T77" i="3"/>
  <c r="T109" i="3"/>
  <c r="X109" i="3" s="1"/>
  <c r="BD109" i="3"/>
  <c r="BH109" i="3" s="1"/>
  <c r="T123" i="3"/>
  <c r="V123" i="3" s="1"/>
  <c r="BD123" i="3"/>
  <c r="BF123" i="3" s="1"/>
  <c r="T70" i="3"/>
  <c r="T17" i="3"/>
  <c r="BD17" i="3"/>
  <c r="BG17" i="3" s="1"/>
  <c r="T65" i="3"/>
  <c r="BD65" i="3"/>
  <c r="BG65" i="3" s="1"/>
  <c r="T52" i="3"/>
  <c r="X52" i="3" s="1"/>
  <c r="BD52" i="3"/>
  <c r="BH52" i="3" s="1"/>
  <c r="T23" i="3"/>
  <c r="W40" i="3"/>
  <c r="AX40" i="3"/>
  <c r="BA40" i="3" s="1"/>
  <c r="T72" i="3"/>
  <c r="T104" i="3"/>
  <c r="X104" i="3" s="1"/>
  <c r="BD104" i="3"/>
  <c r="BH104" i="3" s="1"/>
  <c r="T43" i="3"/>
  <c r="U43" i="3" s="1"/>
  <c r="BD43" i="3"/>
  <c r="BE43" i="3" s="1"/>
  <c r="BE3" i="3" s="1"/>
  <c r="T115" i="3"/>
  <c r="BD115" i="3"/>
  <c r="BG115" i="3" s="1"/>
  <c r="AX111" i="3"/>
  <c r="BA111" i="3" s="1"/>
  <c r="AD21" i="3"/>
  <c r="AD74" i="3"/>
  <c r="W82" i="3"/>
  <c r="AX82" i="3"/>
  <c r="BB82" i="3" s="1"/>
  <c r="T99" i="3"/>
  <c r="W121" i="3"/>
  <c r="AX121" i="3"/>
  <c r="BB121" i="3" s="1"/>
  <c r="W92" i="3"/>
  <c r="AX92" i="3"/>
  <c r="AZ92" i="3" s="1"/>
  <c r="W67" i="3"/>
  <c r="AX67" i="3"/>
  <c r="BB67" i="3" s="1"/>
  <c r="W116" i="3"/>
  <c r="AX116" i="3"/>
  <c r="AZ116" i="3" s="1"/>
  <c r="T64" i="3"/>
  <c r="BD64" i="3"/>
  <c r="BG64" i="3" s="1"/>
  <c r="T27" i="3"/>
  <c r="AX95" i="3"/>
  <c r="AZ95" i="3" s="1"/>
  <c r="W18" i="3"/>
  <c r="AX18" i="3"/>
  <c r="BB18" i="3" s="1"/>
  <c r="T96" i="3"/>
  <c r="V96" i="3" s="1"/>
  <c r="BD96" i="3"/>
  <c r="BF96" i="3" s="1"/>
  <c r="T107" i="3"/>
  <c r="BD107" i="3"/>
  <c r="BG107" i="3" s="1"/>
  <c r="T30" i="3"/>
  <c r="V30" i="3" s="1"/>
  <c r="BD30" i="3"/>
  <c r="BF30" i="3" s="1"/>
  <c r="T81" i="3"/>
  <c r="BD81" i="3"/>
  <c r="BG81" i="3" s="1"/>
  <c r="T12" i="3"/>
  <c r="BD12" i="3"/>
  <c r="BG12" i="3" s="1"/>
  <c r="T69" i="3"/>
  <c r="T67" i="3"/>
  <c r="X67" i="3" s="1"/>
  <c r="BD67" i="3"/>
  <c r="BH67" i="3" s="1"/>
  <c r="W96" i="3"/>
  <c r="AX96" i="3"/>
  <c r="AZ96" i="3" s="1"/>
  <c r="W27" i="3"/>
  <c r="T76" i="3"/>
  <c r="X76" i="3" s="1"/>
  <c r="W35" i="3"/>
  <c r="AX35" i="3"/>
  <c r="BB35" i="3" s="1"/>
  <c r="W56" i="3"/>
  <c r="AX56" i="3"/>
  <c r="BB56" i="3" s="1"/>
  <c r="W113" i="3"/>
  <c r="AX113" i="3"/>
  <c r="BA113" i="3" s="1"/>
  <c r="T10" i="3"/>
  <c r="X10" i="3" s="1"/>
  <c r="BD10" i="3"/>
  <c r="T106" i="3"/>
  <c r="X106" i="3" s="1"/>
  <c r="BD106" i="3"/>
  <c r="BH106" i="3" s="1"/>
  <c r="W91" i="3"/>
  <c r="AX91" i="3"/>
  <c r="T105" i="3"/>
  <c r="BD105" i="3"/>
  <c r="BG105" i="3" s="1"/>
  <c r="T93" i="3"/>
  <c r="V93" i="3" s="1"/>
  <c r="BD93" i="3"/>
  <c r="BF93" i="3" s="1"/>
  <c r="T46" i="3"/>
  <c r="X46" i="3" s="1"/>
  <c r="BD46" i="3"/>
  <c r="BH46" i="3" s="1"/>
  <c r="W24" i="3"/>
  <c r="W88" i="3"/>
  <c r="AX88" i="3"/>
  <c r="BA88" i="3" s="1"/>
  <c r="W87" i="3"/>
  <c r="AX87" i="3"/>
  <c r="BA87" i="3" s="1"/>
  <c r="W34" i="3"/>
  <c r="AX34" i="3"/>
  <c r="BA34" i="3" s="1"/>
  <c r="W66" i="3"/>
  <c r="AX66" i="3"/>
  <c r="BB66" i="3" s="1"/>
  <c r="W62" i="3"/>
  <c r="AX62" i="3"/>
  <c r="BA62" i="3" s="1"/>
  <c r="W97" i="3"/>
  <c r="AX97" i="3"/>
  <c r="BB97" i="3" s="1"/>
  <c r="W55" i="3"/>
  <c r="AX55" i="3"/>
  <c r="AZ55" i="3" s="1"/>
  <c r="W21" i="3"/>
  <c r="W85" i="3"/>
  <c r="AX85" i="3"/>
  <c r="AZ85" i="3" s="1"/>
  <c r="W117" i="3"/>
  <c r="AX117" i="3"/>
  <c r="BA117" i="3" s="1"/>
  <c r="W22" i="3"/>
  <c r="W110" i="3"/>
  <c r="AX110" i="3"/>
  <c r="BA110" i="3" s="1"/>
  <c r="W33" i="3"/>
  <c r="AX33" i="3"/>
  <c r="BA33" i="3" s="1"/>
  <c r="W84" i="3"/>
  <c r="AX84" i="3"/>
  <c r="AZ84" i="3" s="1"/>
  <c r="W16" i="3"/>
  <c r="AX16" i="3"/>
  <c r="BA16" i="3" s="1"/>
  <c r="W48" i="3"/>
  <c r="AX48" i="3"/>
  <c r="BB48" i="3" s="1"/>
  <c r="T80" i="3"/>
  <c r="V80" i="3" s="1"/>
  <c r="BD80" i="3"/>
  <c r="BF80" i="3" s="1"/>
  <c r="T112" i="3"/>
  <c r="X112" i="3" s="1"/>
  <c r="BD112" i="3"/>
  <c r="BH112" i="3" s="1"/>
  <c r="T59" i="3"/>
  <c r="BD59" i="3"/>
  <c r="BG59" i="3" s="1"/>
  <c r="W14" i="3"/>
  <c r="AX14" i="3"/>
  <c r="BB14" i="3" s="1"/>
  <c r="T79" i="3"/>
  <c r="V79" i="3" s="1"/>
  <c r="W119" i="3"/>
  <c r="AX119" i="3"/>
  <c r="BB119" i="3" s="1"/>
  <c r="BB10" i="3"/>
  <c r="W30" i="3"/>
  <c r="AX30" i="3"/>
  <c r="AZ30" i="3" s="1"/>
  <c r="W81" i="3"/>
  <c r="AX81" i="3"/>
  <c r="BA81" i="3" s="1"/>
  <c r="T31" i="3"/>
  <c r="X31" i="3" s="1"/>
  <c r="W54" i="3"/>
  <c r="AX54" i="3"/>
  <c r="BB54" i="3" s="1"/>
  <c r="BL34" i="3"/>
  <c r="T82" i="3"/>
  <c r="X82" i="3" s="1"/>
  <c r="BD82" i="3"/>
  <c r="BH82" i="3" s="1"/>
  <c r="T86" i="3"/>
  <c r="BD86" i="3"/>
  <c r="BG86" i="3" s="1"/>
  <c r="T121" i="3"/>
  <c r="X121" i="3" s="1"/>
  <c r="BD121" i="3"/>
  <c r="BH121" i="3" s="1"/>
  <c r="T37" i="3"/>
  <c r="V37" i="3" s="1"/>
  <c r="T101" i="3"/>
  <c r="X101" i="3" s="1"/>
  <c r="T54" i="3"/>
  <c r="X54" i="3" s="1"/>
  <c r="BD54" i="3"/>
  <c r="BH54" i="3" s="1"/>
  <c r="T36" i="3"/>
  <c r="V36" i="3" s="1"/>
  <c r="BD36" i="3"/>
  <c r="BF36" i="3" s="1"/>
  <c r="W32" i="3"/>
  <c r="AX32" i="3"/>
  <c r="BB32" i="3" s="1"/>
  <c r="W63" i="3"/>
  <c r="AX63" i="3"/>
  <c r="BA63" i="3" s="1"/>
  <c r="W42" i="3"/>
  <c r="AX42" i="3"/>
  <c r="BA42" i="3" s="1"/>
  <c r="T91" i="3"/>
  <c r="X91" i="3" s="1"/>
  <c r="BD91" i="3"/>
  <c r="W44" i="3"/>
  <c r="AX44" i="3"/>
  <c r="BB44" i="3" s="1"/>
  <c r="W108" i="3"/>
  <c r="AX108" i="3"/>
  <c r="BB108" i="3" s="1"/>
  <c r="T24" i="3"/>
  <c r="X24" i="3" s="1"/>
  <c r="W120" i="3"/>
  <c r="AX120" i="3"/>
  <c r="BB120" i="3" s="1"/>
  <c r="T39" i="3"/>
  <c r="BD39" i="3"/>
  <c r="BG39" i="3" s="1"/>
  <c r="T78" i="3"/>
  <c r="T44" i="3"/>
  <c r="X44" i="3" s="1"/>
  <c r="BD44" i="3"/>
  <c r="BH44" i="3" s="1"/>
  <c r="T41" i="3"/>
  <c r="X41" i="3" s="1"/>
  <c r="BD41" i="3"/>
  <c r="BH41" i="3" s="1"/>
  <c r="T83" i="3"/>
  <c r="X83" i="3" s="1"/>
  <c r="BD83" i="3"/>
  <c r="BH83" i="3" s="1"/>
  <c r="T9" i="3"/>
  <c r="T34" i="3"/>
  <c r="BD34" i="3"/>
  <c r="BG34" i="3" s="1"/>
  <c r="T66" i="3"/>
  <c r="X66" i="3" s="1"/>
  <c r="BD66" i="3"/>
  <c r="BH66" i="3" s="1"/>
  <c r="T98" i="3"/>
  <c r="X98" i="3" s="1"/>
  <c r="T75" i="3"/>
  <c r="X75" i="3" s="1"/>
  <c r="T62" i="3"/>
  <c r="BD62" i="3"/>
  <c r="BG62" i="3" s="1"/>
  <c r="T102" i="3"/>
  <c r="X102" i="3" s="1"/>
  <c r="T97" i="3"/>
  <c r="X97" i="3" s="1"/>
  <c r="BD97" i="3"/>
  <c r="BH97" i="3" s="1"/>
  <c r="T28" i="3"/>
  <c r="U28" i="3" s="1"/>
  <c r="T55" i="3"/>
  <c r="V55" i="3" s="1"/>
  <c r="BD55" i="3"/>
  <c r="BF55" i="3" s="1"/>
  <c r="T21" i="3"/>
  <c r="X21" i="3" s="1"/>
  <c r="T53" i="3"/>
  <c r="T85" i="3"/>
  <c r="V85" i="3" s="1"/>
  <c r="BD85" i="3"/>
  <c r="BF85" i="3" s="1"/>
  <c r="T117" i="3"/>
  <c r="BD117" i="3"/>
  <c r="BG117" i="3" s="1"/>
  <c r="T11" i="3"/>
  <c r="V11" i="3" s="1"/>
  <c r="BD11" i="3"/>
  <c r="BF11" i="3" s="1"/>
  <c r="T22" i="3"/>
  <c r="T110" i="3"/>
  <c r="BD110" i="3"/>
  <c r="BG110" i="3" s="1"/>
  <c r="T33" i="3"/>
  <c r="BD33" i="3"/>
  <c r="BG33" i="3" s="1"/>
  <c r="T84" i="3"/>
  <c r="V84" i="3" s="1"/>
  <c r="BD84" i="3"/>
  <c r="BF84" i="3" s="1"/>
  <c r="T103" i="3"/>
  <c r="V103" i="3" s="1"/>
  <c r="T16" i="3"/>
  <c r="BD16" i="3"/>
  <c r="BG16" i="3" s="1"/>
  <c r="T48" i="3"/>
  <c r="X48" i="3" s="1"/>
  <c r="BD48" i="3"/>
  <c r="BH48" i="3" s="1"/>
  <c r="W80" i="3"/>
  <c r="AX80" i="3"/>
  <c r="AZ80" i="3" s="1"/>
  <c r="W112" i="3"/>
  <c r="AX112" i="3"/>
  <c r="BB112" i="3" s="1"/>
  <c r="W59" i="3"/>
  <c r="AX59" i="3"/>
  <c r="BA59" i="3" s="1"/>
  <c r="T14" i="3"/>
  <c r="X14" i="3" s="1"/>
  <c r="BD14" i="3"/>
  <c r="BH14" i="3" s="1"/>
  <c r="T60" i="3"/>
  <c r="T119" i="3"/>
  <c r="X119" i="3" s="1"/>
  <c r="BD119" i="3"/>
  <c r="BH119" i="3" s="1"/>
  <c r="AD9" i="3"/>
  <c r="T18" i="3"/>
  <c r="X18" i="3" s="1"/>
  <c r="BD18" i="3"/>
  <c r="BH18" i="3" s="1"/>
  <c r="T92" i="3"/>
  <c r="V92" i="3" s="1"/>
  <c r="BD92" i="3"/>
  <c r="BF92" i="3" s="1"/>
  <c r="T57" i="3"/>
  <c r="BD57" i="3"/>
  <c r="BG57" i="3" s="1"/>
  <c r="T116" i="3"/>
  <c r="V116" i="3" s="1"/>
  <c r="BD116" i="3"/>
  <c r="BF116" i="3" s="1"/>
  <c r="W64" i="3"/>
  <c r="AX64" i="3"/>
  <c r="BA64" i="3" s="1"/>
  <c r="T95" i="3"/>
  <c r="V95" i="3" s="1"/>
  <c r="BD95" i="3"/>
  <c r="BF95" i="3" s="1"/>
  <c r="W29" i="3"/>
  <c r="AX29" i="3"/>
  <c r="AZ29" i="3" s="1"/>
  <c r="W46" i="3"/>
  <c r="AX46" i="3"/>
  <c r="BB46" i="3" s="1"/>
  <c r="W118" i="3"/>
  <c r="AX118" i="3"/>
  <c r="BA118" i="3" s="1"/>
  <c r="T87" i="3"/>
  <c r="BD87" i="3"/>
  <c r="BG87" i="3" s="1"/>
  <c r="T42" i="3"/>
  <c r="BD42" i="3"/>
  <c r="BG42" i="3" s="1"/>
  <c r="T73" i="3"/>
  <c r="V73" i="3" s="1"/>
  <c r="W15" i="3"/>
  <c r="AX15" i="3"/>
  <c r="AZ15" i="3" s="1"/>
  <c r="T61" i="3"/>
  <c r="T108" i="3"/>
  <c r="X108" i="3" s="1"/>
  <c r="BD108" i="3"/>
  <c r="BH108" i="3" s="1"/>
  <c r="T56" i="3"/>
  <c r="X56" i="3" s="1"/>
  <c r="BD56" i="3"/>
  <c r="BH56" i="3" s="1"/>
  <c r="T68" i="3"/>
  <c r="BD68" i="3"/>
  <c r="BG68" i="3" s="1"/>
  <c r="W90" i="3"/>
  <c r="AX90" i="3"/>
  <c r="BB90" i="3" s="1"/>
  <c r="W122" i="3"/>
  <c r="AX122" i="3"/>
  <c r="AZ122" i="3" s="1"/>
  <c r="T51" i="3"/>
  <c r="X51" i="3" s="1"/>
  <c r="BD51" i="3"/>
  <c r="BH51" i="3" s="1"/>
  <c r="W38" i="3"/>
  <c r="AX38" i="3"/>
  <c r="BA38" i="3" s="1"/>
  <c r="W94" i="3"/>
  <c r="AX94" i="3"/>
  <c r="AZ94" i="3" s="1"/>
  <c r="W25" i="3"/>
  <c r="W89" i="3"/>
  <c r="AX89" i="3"/>
  <c r="AZ89" i="3" s="1"/>
  <c r="W20" i="3"/>
  <c r="T47" i="3"/>
  <c r="V47" i="3" s="1"/>
  <c r="BD47" i="3"/>
  <c r="BF47" i="3" s="1"/>
  <c r="W45" i="3"/>
  <c r="AX45" i="3"/>
  <c r="BB45" i="3" s="1"/>
  <c r="W109" i="3"/>
  <c r="AX109" i="3"/>
  <c r="BB109" i="3" s="1"/>
  <c r="W123" i="3"/>
  <c r="AX123" i="3"/>
  <c r="AZ123" i="3" s="1"/>
  <c r="W17" i="3"/>
  <c r="AX17" i="3"/>
  <c r="BA17" i="3" s="1"/>
  <c r="W65" i="3"/>
  <c r="AX65" i="3"/>
  <c r="BA65" i="3" s="1"/>
  <c r="W52" i="3"/>
  <c r="AX52" i="3"/>
  <c r="BB52" i="3" s="1"/>
  <c r="W23" i="3"/>
  <c r="T40" i="3"/>
  <c r="BD40" i="3"/>
  <c r="BG40" i="3" s="1"/>
  <c r="W104" i="3"/>
  <c r="AX104" i="3"/>
  <c r="BB104" i="3" s="1"/>
  <c r="W43" i="3"/>
  <c r="AX43" i="3"/>
  <c r="AY43" i="3" s="1"/>
  <c r="W115" i="3"/>
  <c r="AX115" i="3"/>
  <c r="BA115" i="3" s="1"/>
  <c r="T71" i="3"/>
  <c r="T111" i="3"/>
  <c r="BD111" i="3"/>
  <c r="BG111" i="3" s="1"/>
  <c r="AC26" i="3"/>
  <c r="AC2" i="3" s="1"/>
  <c r="Q111" i="3"/>
  <c r="W111" i="3"/>
  <c r="P95" i="3"/>
  <c r="W95" i="3"/>
  <c r="N58" i="3"/>
  <c r="N38" i="3"/>
  <c r="N89" i="3"/>
  <c r="N20" i="3"/>
  <c r="N17" i="3"/>
  <c r="N52" i="3"/>
  <c r="N72" i="3"/>
  <c r="N51" i="3"/>
  <c r="N47" i="3"/>
  <c r="N40" i="3"/>
  <c r="N71" i="3"/>
  <c r="N111" i="3"/>
  <c r="P20" i="3"/>
  <c r="N90" i="3"/>
  <c r="N94" i="3"/>
  <c r="N100" i="3"/>
  <c r="N13" i="3"/>
  <c r="W13" i="3"/>
  <c r="N109" i="3"/>
  <c r="N23" i="3"/>
  <c r="N34" i="3"/>
  <c r="N66" i="3"/>
  <c r="N98" i="3"/>
  <c r="N75" i="3"/>
  <c r="N62" i="3"/>
  <c r="N102" i="3"/>
  <c r="N49" i="3"/>
  <c r="N97" i="3"/>
  <c r="N28" i="3"/>
  <c r="N55" i="3"/>
  <c r="N21" i="3"/>
  <c r="N53" i="3"/>
  <c r="N85" i="3"/>
  <c r="N117" i="3"/>
  <c r="N11" i="3"/>
  <c r="W11" i="3"/>
  <c r="N22" i="3"/>
  <c r="N110" i="3"/>
  <c r="N33" i="3"/>
  <c r="N84" i="3"/>
  <c r="N103" i="3"/>
  <c r="N16" i="3"/>
  <c r="N48" i="3"/>
  <c r="N14" i="3"/>
  <c r="N60" i="3"/>
  <c r="N119" i="3"/>
  <c r="Q71" i="3"/>
  <c r="N26" i="3"/>
  <c r="N25" i="3"/>
  <c r="N45" i="3"/>
  <c r="N123" i="3"/>
  <c r="N70" i="3"/>
  <c r="N115" i="3"/>
  <c r="N91" i="3"/>
  <c r="N15" i="3"/>
  <c r="N24" i="3"/>
  <c r="N88" i="3"/>
  <c r="N19" i="3"/>
  <c r="N39" i="3"/>
  <c r="N87" i="3"/>
  <c r="N80" i="3"/>
  <c r="N79" i="3"/>
  <c r="N122" i="3"/>
  <c r="N77" i="3"/>
  <c r="N65" i="3"/>
  <c r="N104" i="3"/>
  <c r="N43" i="3"/>
  <c r="N112" i="3"/>
  <c r="N59" i="3"/>
  <c r="N10" i="3"/>
  <c r="W10" i="3"/>
  <c r="N74" i="3"/>
  <c r="N78" i="3"/>
  <c r="N105" i="3"/>
  <c r="N44" i="3"/>
  <c r="N61" i="3"/>
  <c r="N35" i="3"/>
  <c r="N46" i="3"/>
  <c r="N41" i="3"/>
  <c r="N83" i="3"/>
  <c r="N113" i="3"/>
  <c r="N68" i="3"/>
  <c r="N99" i="3"/>
  <c r="N31" i="3"/>
  <c r="N32" i="3"/>
  <c r="N64" i="3"/>
  <c r="N96" i="3"/>
  <c r="N27" i="3"/>
  <c r="N107" i="3"/>
  <c r="N63" i="3"/>
  <c r="N124" i="3"/>
  <c r="N42" i="3"/>
  <c r="N106" i="3"/>
  <c r="N73" i="3"/>
  <c r="N29" i="3"/>
  <c r="N93" i="3"/>
  <c r="N108" i="3"/>
  <c r="N56" i="3"/>
  <c r="N120" i="3"/>
  <c r="N118" i="3"/>
  <c r="N9" i="3"/>
  <c r="W9" i="3"/>
  <c r="N18" i="3"/>
  <c r="N50" i="3"/>
  <c r="N82" i="3"/>
  <c r="N114" i="3"/>
  <c r="N30" i="3"/>
  <c r="N86" i="3"/>
  <c r="N81" i="3"/>
  <c r="N121" i="3"/>
  <c r="N12" i="3"/>
  <c r="W12" i="3"/>
  <c r="N92" i="3"/>
  <c r="N37" i="3"/>
  <c r="N69" i="3"/>
  <c r="N101" i="3"/>
  <c r="N67" i="3"/>
  <c r="N54" i="3"/>
  <c r="N57" i="3"/>
  <c r="N36" i="3"/>
  <c r="N116" i="3"/>
  <c r="N76" i="3"/>
  <c r="N95" i="3"/>
  <c r="P96" i="3"/>
  <c r="Q63" i="3"/>
  <c r="R51" i="3"/>
  <c r="P47" i="3"/>
  <c r="P85" i="3"/>
  <c r="P25" i="3"/>
  <c r="R13" i="3"/>
  <c r="P55" i="3"/>
  <c r="P93" i="3"/>
  <c r="P73" i="3"/>
  <c r="O28" i="3"/>
  <c r="P79" i="3"/>
  <c r="P80" i="3"/>
  <c r="P89" i="3"/>
  <c r="R45" i="3"/>
  <c r="P103" i="3"/>
  <c r="P11" i="3"/>
  <c r="P36" i="3"/>
  <c r="R75" i="3"/>
  <c r="R97" i="3"/>
  <c r="P122" i="3"/>
  <c r="P123" i="3"/>
  <c r="P84" i="3"/>
  <c r="R119" i="3"/>
  <c r="P29" i="3"/>
  <c r="P30" i="3"/>
  <c r="P92" i="3"/>
  <c r="R31" i="3"/>
  <c r="Q16" i="3"/>
  <c r="R109" i="3"/>
  <c r="P15" i="3"/>
  <c r="P37" i="3"/>
  <c r="P94" i="3"/>
  <c r="P116" i="3"/>
  <c r="R10" i="3"/>
  <c r="R74" i="3"/>
  <c r="R90" i="3"/>
  <c r="R106" i="3"/>
  <c r="R24" i="3"/>
  <c r="R56" i="3"/>
  <c r="Q61" i="3"/>
  <c r="Q77" i="3"/>
  <c r="R112" i="3"/>
  <c r="Q27" i="3"/>
  <c r="Q107" i="3"/>
  <c r="R54" i="3"/>
  <c r="R102" i="3"/>
  <c r="R44" i="3"/>
  <c r="R76" i="3"/>
  <c r="R108" i="3"/>
  <c r="Q40" i="3"/>
  <c r="Q26" i="3"/>
  <c r="Q42" i="3"/>
  <c r="Q58" i="3"/>
  <c r="Q22" i="3"/>
  <c r="Q38" i="3"/>
  <c r="Q70" i="3"/>
  <c r="Q86" i="3"/>
  <c r="Q118" i="3"/>
  <c r="Q17" i="3"/>
  <c r="Q33" i="3"/>
  <c r="Q49" i="3"/>
  <c r="Q65" i="3"/>
  <c r="Q81" i="3"/>
  <c r="Q113" i="3"/>
  <c r="Q12" i="3"/>
  <c r="Q60" i="3"/>
  <c r="R67" i="3"/>
  <c r="R91" i="3"/>
  <c r="Q23" i="3"/>
  <c r="Q39" i="3"/>
  <c r="Q87" i="3"/>
  <c r="R32" i="3"/>
  <c r="R120" i="3"/>
  <c r="Q115" i="3"/>
  <c r="R18" i="3"/>
  <c r="R50" i="3"/>
  <c r="R66" i="3"/>
  <c r="R82" i="3"/>
  <c r="R98" i="3"/>
  <c r="R114" i="3"/>
  <c r="R48" i="3"/>
  <c r="Q59" i="3"/>
  <c r="Q53" i="3"/>
  <c r="Q117" i="3"/>
  <c r="R104" i="3"/>
  <c r="Q19" i="3"/>
  <c r="Q99" i="3"/>
  <c r="R14" i="3"/>
  <c r="R46" i="3"/>
  <c r="R52" i="3"/>
  <c r="R100" i="3"/>
  <c r="Q34" i="3"/>
  <c r="Q64" i="3"/>
  <c r="Q72" i="3"/>
  <c r="Q88" i="3"/>
  <c r="Q62" i="3"/>
  <c r="Q78" i="3"/>
  <c r="Q110" i="3"/>
  <c r="Q57" i="3"/>
  <c r="Q105" i="3"/>
  <c r="Q68" i="3"/>
  <c r="O43" i="3"/>
  <c r="R83" i="3"/>
  <c r="R21" i="3"/>
  <c r="R69" i="3"/>
  <c r="R101" i="3"/>
  <c r="R35" i="3"/>
  <c r="R41" i="3"/>
  <c r="R121" i="3"/>
  <c r="R9" i="3"/>
  <c r="K12" i="9" l="1"/>
  <c r="I12" i="9"/>
  <c r="I11" i="9"/>
  <c r="L12" i="9"/>
  <c r="J11" i="9"/>
  <c r="J12" i="9"/>
  <c r="X69" i="3"/>
  <c r="U69" i="3"/>
  <c r="BB91" i="3"/>
  <c r="BB2" i="3" s="1"/>
  <c r="BA91" i="3"/>
  <c r="BA3" i="3" s="1"/>
  <c r="AA5" i="3"/>
  <c r="BH91" i="3"/>
  <c r="BG91" i="3"/>
  <c r="BG3" i="3" s="1"/>
  <c r="BG4" i="3" s="1"/>
  <c r="BG6" i="3" s="1"/>
  <c r="AL2" i="3"/>
  <c r="P2" i="3"/>
  <c r="AC3" i="3"/>
  <c r="AC4" i="3" s="1"/>
  <c r="AC6" i="3" s="1"/>
  <c r="Q3" i="3"/>
  <c r="Q5" i="3" s="1"/>
  <c r="Q7" i="3" s="1"/>
  <c r="O3" i="3"/>
  <c r="O5" i="3" s="1"/>
  <c r="O7" i="3" s="1"/>
  <c r="Q2" i="3"/>
  <c r="U3" i="3"/>
  <c r="BA2" i="3"/>
  <c r="P3" i="3"/>
  <c r="P5" i="3" s="1"/>
  <c r="P7" i="3" s="1"/>
  <c r="AZ3" i="3"/>
  <c r="AZ5" i="3" s="1"/>
  <c r="AZ7" i="3" s="1"/>
  <c r="U2" i="3"/>
  <c r="V2" i="3"/>
  <c r="BF3" i="3"/>
  <c r="BF5" i="3" s="1"/>
  <c r="BF7" i="3" s="1"/>
  <c r="BF2" i="3"/>
  <c r="BE4" i="3"/>
  <c r="BE6" i="3" s="1"/>
  <c r="BE5" i="3"/>
  <c r="BE7" i="3" s="1"/>
  <c r="AV5" i="3"/>
  <c r="AV7" i="3" s="1"/>
  <c r="AV4" i="3"/>
  <c r="AV6" i="3" s="1"/>
  <c r="W3" i="3"/>
  <c r="W2" i="3"/>
  <c r="BD3" i="3"/>
  <c r="BD2" i="3"/>
  <c r="L4" i="3"/>
  <c r="L6" i="3" s="1"/>
  <c r="L5" i="3"/>
  <c r="L7" i="3" s="1"/>
  <c r="V3" i="3"/>
  <c r="O2" i="3"/>
  <c r="AX2" i="3"/>
  <c r="AV2" i="3"/>
  <c r="J4" i="3"/>
  <c r="J6" i="3" s="1"/>
  <c r="J5" i="3"/>
  <c r="AS5" i="3"/>
  <c r="AS7" i="3" s="1"/>
  <c r="AS4" i="3"/>
  <c r="AS6" i="3" s="1"/>
  <c r="AX3" i="3"/>
  <c r="AT4" i="3"/>
  <c r="AT6" i="3" s="1"/>
  <c r="AT5" i="3"/>
  <c r="AT7" i="3" s="1"/>
  <c r="AL3" i="3"/>
  <c r="AZ2" i="3"/>
  <c r="R2" i="3"/>
  <c r="R3" i="3"/>
  <c r="H5" i="3"/>
  <c r="H4" i="3"/>
  <c r="I4" i="3"/>
  <c r="I6" i="3" s="1"/>
  <c r="I5" i="3"/>
  <c r="AY2" i="3"/>
  <c r="K4" i="3"/>
  <c r="K6" i="3" s="1"/>
  <c r="K5" i="3"/>
  <c r="K7" i="3" s="1"/>
  <c r="N3" i="3"/>
  <c r="N2" i="3"/>
  <c r="BL16" i="3" s="1"/>
  <c r="X9" i="3"/>
  <c r="T3" i="3"/>
  <c r="T2" i="3"/>
  <c r="BL20" i="3" s="1"/>
  <c r="AF4" i="3"/>
  <c r="AF6" i="3" s="1"/>
  <c r="AF5" i="3"/>
  <c r="AB4" i="3"/>
  <c r="AB6" i="3" s="1"/>
  <c r="AB5" i="3"/>
  <c r="AD3" i="3"/>
  <c r="L11" i="9" s="1"/>
  <c r="AD2" i="3"/>
  <c r="AU5" i="3"/>
  <c r="AU7" i="3" s="1"/>
  <c r="AU4" i="3"/>
  <c r="AU6" i="3" s="1"/>
  <c r="AR4" i="3"/>
  <c r="AR6" i="3" s="1"/>
  <c r="AR5" i="3"/>
  <c r="AY3" i="3"/>
  <c r="Z5" i="3"/>
  <c r="Z4" i="3"/>
  <c r="Z6" i="3" s="1"/>
  <c r="BE2" i="3"/>
  <c r="BL42" i="3"/>
  <c r="BL39" i="3"/>
  <c r="BP11" i="3"/>
  <c r="BN38" i="3"/>
  <c r="BM11" i="3"/>
  <c r="BM35" i="3"/>
  <c r="BN35" i="3"/>
  <c r="BM34" i="3"/>
  <c r="BN11" i="3"/>
  <c r="BO38" i="3"/>
  <c r="BM10" i="3"/>
  <c r="BN10" i="3"/>
  <c r="BO11" i="3"/>
  <c r="BM38" i="3"/>
  <c r="BN34" i="3"/>
  <c r="BP10" i="3"/>
  <c r="BO10" i="3"/>
  <c r="E2" i="3"/>
  <c r="BL10" i="3"/>
  <c r="AH25" i="3"/>
  <c r="AI38" i="3"/>
  <c r="AP98" i="3"/>
  <c r="AH84" i="3"/>
  <c r="AH55" i="3"/>
  <c r="AO27" i="3"/>
  <c r="AJ50" i="3"/>
  <c r="AN73" i="3"/>
  <c r="AI118" i="3"/>
  <c r="AP31" i="3"/>
  <c r="AI86" i="3"/>
  <c r="AJ112" i="3"/>
  <c r="AP21" i="3"/>
  <c r="AJ97" i="3"/>
  <c r="AN25" i="3"/>
  <c r="AJ52" i="3"/>
  <c r="AH20" i="3"/>
  <c r="AI59" i="3"/>
  <c r="AH80" i="3"/>
  <c r="AP102" i="3"/>
  <c r="AJ108" i="3"/>
  <c r="AI81" i="3"/>
  <c r="AI62" i="3"/>
  <c r="AJ91" i="3"/>
  <c r="AJ35" i="3"/>
  <c r="AI39" i="3"/>
  <c r="AJ83" i="3"/>
  <c r="AI105" i="3"/>
  <c r="AH29" i="3"/>
  <c r="AJ82" i="3"/>
  <c r="AI40" i="3"/>
  <c r="AH36" i="3"/>
  <c r="AI23" i="3"/>
  <c r="AJ109" i="3"/>
  <c r="AI64" i="3"/>
  <c r="AN37" i="3"/>
  <c r="AI87" i="3"/>
  <c r="AN79" i="3"/>
  <c r="AJ21" i="3"/>
  <c r="AJ66" i="3"/>
  <c r="AJ56" i="3"/>
  <c r="AH92" i="3"/>
  <c r="AO26" i="3"/>
  <c r="AP74" i="3"/>
  <c r="AO71" i="3"/>
  <c r="AG43" i="3"/>
  <c r="AG2" i="3" s="1"/>
  <c r="AH123" i="3"/>
  <c r="AJ45" i="3"/>
  <c r="AH89" i="3"/>
  <c r="AH94" i="3"/>
  <c r="AH122" i="3"/>
  <c r="AJ44" i="3"/>
  <c r="AI42" i="3"/>
  <c r="AI33" i="3"/>
  <c r="AI88" i="3"/>
  <c r="AP69" i="3"/>
  <c r="AH95" i="3"/>
  <c r="AO99" i="3"/>
  <c r="AP100" i="3"/>
  <c r="AI26" i="3"/>
  <c r="AI68" i="3"/>
  <c r="AJ106" i="3"/>
  <c r="AJ104" i="3"/>
  <c r="AI110" i="3"/>
  <c r="AP76" i="3"/>
  <c r="AH96" i="3"/>
  <c r="AJ24" i="3"/>
  <c r="AI65" i="3"/>
  <c r="AO60" i="3"/>
  <c r="AP75" i="3"/>
  <c r="BH10" i="3"/>
  <c r="AH116" i="3"/>
  <c r="AJ46" i="3"/>
  <c r="AO53" i="3"/>
  <c r="AM28" i="3"/>
  <c r="AJ32" i="3"/>
  <c r="AJ54" i="3"/>
  <c r="AH85" i="3"/>
  <c r="AI111" i="3"/>
  <c r="AO70" i="3"/>
  <c r="AJ51" i="3"/>
  <c r="AJ9" i="3"/>
  <c r="AJ48" i="3"/>
  <c r="AI113" i="3"/>
  <c r="AN20" i="3"/>
  <c r="AI58" i="3"/>
  <c r="AJ41" i="3"/>
  <c r="AI115" i="3"/>
  <c r="AH30" i="3"/>
  <c r="AI117" i="3"/>
  <c r="AP24" i="3"/>
  <c r="AI63" i="3"/>
  <c r="AJ90" i="3"/>
  <c r="AO61" i="3"/>
  <c r="AN103" i="3"/>
  <c r="AO22" i="3"/>
  <c r="AP9" i="3"/>
  <c r="AO78" i="3"/>
  <c r="AJ120" i="3"/>
  <c r="AP101" i="3"/>
  <c r="AJ119" i="3"/>
  <c r="AI22" i="3"/>
  <c r="AI34" i="3"/>
  <c r="AI27" i="3"/>
  <c r="AJ67" i="3"/>
  <c r="AJ121" i="3"/>
  <c r="AO72" i="3"/>
  <c r="AO23" i="3"/>
  <c r="AO77" i="3"/>
  <c r="AH47" i="3"/>
  <c r="AH93" i="3"/>
  <c r="AI107" i="3"/>
  <c r="AI57" i="3"/>
  <c r="AJ114" i="3"/>
  <c r="BM39" i="3"/>
  <c r="P4" i="3" l="1"/>
  <c r="P6" i="3" s="1"/>
  <c r="U4" i="3"/>
  <c r="U6" i="3" s="1"/>
  <c r="U5" i="3"/>
  <c r="U7" i="3" s="1"/>
  <c r="BG2" i="3"/>
  <c r="K11" i="9"/>
  <c r="H7" i="3"/>
  <c r="J7" i="3"/>
  <c r="O4" i="3"/>
  <c r="O6" i="3" s="1"/>
  <c r="AR7" i="3"/>
  <c r="E4" i="3"/>
  <c r="H6" i="3"/>
  <c r="Z7" i="3"/>
  <c r="AB7" i="3"/>
  <c r="I7" i="3"/>
  <c r="AF7" i="3"/>
  <c r="AA7" i="3"/>
  <c r="E5" i="3"/>
  <c r="BB3" i="3"/>
  <c r="Q4" i="3"/>
  <c r="Q6" i="3" s="1"/>
  <c r="AZ4" i="3"/>
  <c r="AZ6" i="3" s="1"/>
  <c r="BF4" i="3"/>
  <c r="BF6" i="3" s="1"/>
  <c r="BG5" i="3"/>
  <c r="AC5" i="3"/>
  <c r="BO35" i="3"/>
  <c r="N5" i="3"/>
  <c r="N7" i="3" s="1"/>
  <c r="N4" i="3"/>
  <c r="N6" i="3" s="1"/>
  <c r="R5" i="3"/>
  <c r="R4" i="3"/>
  <c r="R6" i="3" s="1"/>
  <c r="BA5" i="3"/>
  <c r="BA7" i="3" s="1"/>
  <c r="BA4" i="3"/>
  <c r="BA6" i="3" s="1"/>
  <c r="AG3" i="3"/>
  <c r="V4" i="3"/>
  <c r="V6" i="3" s="1"/>
  <c r="V5" i="3"/>
  <c r="BD4" i="3"/>
  <c r="BD6" i="3" s="1"/>
  <c r="BD5" i="3"/>
  <c r="AP2" i="3"/>
  <c r="AP3" i="3"/>
  <c r="AN2" i="3"/>
  <c r="AN3" i="3"/>
  <c r="AM3" i="3"/>
  <c r="AM2" i="3"/>
  <c r="BH3" i="3"/>
  <c r="BH2" i="3"/>
  <c r="AH2" i="3"/>
  <c r="AH3" i="3"/>
  <c r="AY4" i="3"/>
  <c r="AY6" i="3" s="1"/>
  <c r="AY5" i="3"/>
  <c r="T4" i="3"/>
  <c r="T6" i="3" s="1"/>
  <c r="T5" i="3"/>
  <c r="AI2" i="3"/>
  <c r="AI3" i="3"/>
  <c r="AJ3" i="3"/>
  <c r="AJ2" i="3"/>
  <c r="AO3" i="3"/>
  <c r="AO2" i="3"/>
  <c r="X3" i="3"/>
  <c r="BP21" i="3" s="1"/>
  <c r="X2" i="3"/>
  <c r="BP20" i="3" s="1"/>
  <c r="W4" i="3"/>
  <c r="W6" i="3" s="1"/>
  <c r="W5" i="3"/>
  <c r="AD5" i="3"/>
  <c r="AD4" i="3"/>
  <c r="AD6" i="3" s="1"/>
  <c r="AL5" i="3"/>
  <c r="AL4" i="3"/>
  <c r="AL6" i="3" s="1"/>
  <c r="AX4" i="3"/>
  <c r="AX6" i="3" s="1"/>
  <c r="AX5" i="3"/>
  <c r="BN42" i="3"/>
  <c r="BN46" i="3" s="1"/>
  <c r="BM42" i="3"/>
  <c r="BM46" i="3" s="1"/>
  <c r="BM43" i="3"/>
  <c r="BM47" i="3" s="1"/>
  <c r="BL43" i="3"/>
  <c r="BL47" i="3" s="1"/>
  <c r="BL24" i="3"/>
  <c r="BL28" i="3" s="1"/>
  <c r="BL17" i="3"/>
  <c r="BL46" i="3"/>
  <c r="BN39" i="3"/>
  <c r="BO39" i="3"/>
  <c r="BP38" i="3"/>
  <c r="BO34" i="3"/>
  <c r="BP35" i="3"/>
  <c r="BP34" i="3"/>
  <c r="BP39" i="3"/>
  <c r="BM21" i="3"/>
  <c r="BN20" i="3"/>
  <c r="BO16" i="3"/>
  <c r="BO21" i="3"/>
  <c r="BP16" i="3"/>
  <c r="BN17" i="3"/>
  <c r="BM16" i="3"/>
  <c r="BN21" i="3"/>
  <c r="BP17" i="3"/>
  <c r="BL21" i="3"/>
  <c r="BO20" i="3"/>
  <c r="BN16" i="3"/>
  <c r="BO17" i="3"/>
  <c r="BM17" i="3"/>
  <c r="BM20" i="3"/>
  <c r="T7" i="3" l="1"/>
  <c r="BG7" i="3"/>
  <c r="AD7" i="3"/>
  <c r="AL7" i="3"/>
  <c r="AX7" i="3"/>
  <c r="W7" i="3"/>
  <c r="AY7" i="3"/>
  <c r="BD7" i="3"/>
  <c r="R7" i="3"/>
  <c r="V7" i="3"/>
  <c r="AC7" i="3"/>
  <c r="BO43" i="3"/>
  <c r="BO47" i="3" s="1"/>
  <c r="BB5" i="3"/>
  <c r="BB4" i="3"/>
  <c r="BB6" i="3" s="1"/>
  <c r="BH5" i="3"/>
  <c r="BH4" i="3"/>
  <c r="BH6" i="3" s="1"/>
  <c r="AI5" i="3"/>
  <c r="AI4" i="3"/>
  <c r="AI6" i="3" s="1"/>
  <c r="AM5" i="3"/>
  <c r="AM4" i="3"/>
  <c r="AM6" i="3" s="1"/>
  <c r="AO4" i="3"/>
  <c r="AO6" i="3" s="1"/>
  <c r="AO5" i="3"/>
  <c r="AN5" i="3"/>
  <c r="AN4" i="3"/>
  <c r="AN6" i="3" s="1"/>
  <c r="AG4" i="3"/>
  <c r="AG6" i="3" s="1"/>
  <c r="AG5" i="3"/>
  <c r="X4" i="3"/>
  <c r="X6" i="3" s="1"/>
  <c r="X5" i="3"/>
  <c r="AJ4" i="3"/>
  <c r="AJ6" i="3" s="1"/>
  <c r="AJ5" i="3"/>
  <c r="AH5" i="3"/>
  <c r="AH4" i="3"/>
  <c r="AH6" i="3" s="1"/>
  <c r="AP5" i="3"/>
  <c r="AP4" i="3"/>
  <c r="AP6" i="3" s="1"/>
  <c r="BP43" i="3"/>
  <c r="BP47" i="3" s="1"/>
  <c r="BO42" i="3"/>
  <c r="BO46" i="3" s="1"/>
  <c r="BP42" i="3"/>
  <c r="BP46" i="3" s="1"/>
  <c r="BN43" i="3"/>
  <c r="BN47" i="3" s="1"/>
  <c r="BL25" i="3"/>
  <c r="BL29" i="3" s="1"/>
  <c r="BM25" i="3"/>
  <c r="BM29" i="3" s="1"/>
  <c r="BO25" i="3"/>
  <c r="BO29" i="3" s="1"/>
  <c r="BN24" i="3"/>
  <c r="BN28" i="3" s="1"/>
  <c r="BP24" i="3"/>
  <c r="BP28" i="3" s="1"/>
  <c r="BM24" i="3"/>
  <c r="BM28" i="3" s="1"/>
  <c r="BN25" i="3"/>
  <c r="BN29" i="3" s="1"/>
  <c r="BP25" i="3"/>
  <c r="BP29" i="3" s="1"/>
  <c r="BO24" i="3"/>
  <c r="BO28" i="3" s="1"/>
  <c r="AP7" i="3" l="1"/>
  <c r="X7" i="3"/>
  <c r="AI7" i="3"/>
  <c r="BB7" i="3"/>
  <c r="AH7" i="3"/>
  <c r="AN7" i="3"/>
  <c r="AM7" i="3"/>
  <c r="AJ7" i="3"/>
  <c r="AG7" i="3"/>
  <c r="AO7" i="3"/>
  <c r="BH7" i="3"/>
</calcChain>
</file>

<file path=xl/sharedStrings.xml><?xml version="1.0" encoding="utf-8"?>
<sst xmlns="http://schemas.openxmlformats.org/spreadsheetml/2006/main" count="504" uniqueCount="76">
  <si>
    <t>TEPG</t>
  </si>
  <si>
    <t>OPG</t>
  </si>
  <si>
    <t>Annual
Total
(£)</t>
  </si>
  <si>
    <t>Valid Gift Aid
Declaration?
(Y/N)</t>
  </si>
  <si>
    <t>Age bands, age inclusive</t>
  </si>
  <si>
    <t>A</t>
  </si>
  <si>
    <t>B</t>
  </si>
  <si>
    <t>C</t>
  </si>
  <si>
    <t>D</t>
  </si>
  <si>
    <t>70 +</t>
  </si>
  <si>
    <t>18 to 29</t>
  </si>
  <si>
    <t>c</t>
  </si>
  <si>
    <t>a</t>
  </si>
  <si>
    <t>Age band</t>
  </si>
  <si>
    <t>30 to 49</t>
  </si>
  <si>
    <t>50 to 69</t>
  </si>
  <si>
    <t>Total</t>
  </si>
  <si>
    <t>y</t>
  </si>
  <si>
    <t>n</t>
  </si>
  <si>
    <t xml:space="preserve"> </t>
  </si>
  <si>
    <t>Count</t>
  </si>
  <si>
    <t>Mean</t>
  </si>
  <si>
    <t>Median</t>
  </si>
  <si>
    <t>All</t>
  </si>
  <si>
    <t>All per week</t>
  </si>
  <si>
    <t>SO</t>
  </si>
  <si>
    <t>Method of giving</t>
  </si>
  <si>
    <t>Envelope</t>
  </si>
  <si>
    <t>Method</t>
  </si>
  <si>
    <t>E</t>
  </si>
  <si>
    <t>All env, SO, other by age</t>
  </si>
  <si>
    <t>All Envelope givers</t>
  </si>
  <si>
    <t>TPEG Envelope givers</t>
  </si>
  <si>
    <t>OPEG Envelope givers</t>
  </si>
  <si>
    <t>All SO givers</t>
  </si>
  <si>
    <t>TPEG SO givers</t>
  </si>
  <si>
    <t>OPEG SO givers</t>
  </si>
  <si>
    <t>Totals checking</t>
  </si>
  <si>
    <t>Summary</t>
  </si>
  <si>
    <t>e</t>
  </si>
  <si>
    <t>Env</t>
  </si>
  <si>
    <t>Total TEPG+OPG</t>
  </si>
  <si>
    <t xml:space="preserve">Total </t>
  </si>
  <si>
    <t>Gift Aid and non Gift Aid</t>
  </si>
  <si>
    <t>Total SO+Env+Other</t>
  </si>
  <si>
    <t>Methods</t>
  </si>
  <si>
    <t>Difference - should be no TEPG or OPG indicated</t>
  </si>
  <si>
    <t>Difference - should be no method indicated</t>
  </si>
  <si>
    <t>Age giving profile</t>
  </si>
  <si>
    <t>Non Tax Efficient giving by age band</t>
  </si>
  <si>
    <t>Age distribution and method of planned giving</t>
  </si>
  <si>
    <t>Average and median gifts by age band and method of giving</t>
  </si>
  <si>
    <t>Further optional information overleaf</t>
  </si>
  <si>
    <t>This information on the previous page may well be more than enough to be going on with. On this page there is some additional information which you may like to consider which looks at our age giving profile from the perspective of Gift Aided and non tax efficient giving.</t>
  </si>
  <si>
    <t>Age Giving Profile</t>
  </si>
  <si>
    <t>Percentage and total amount of giving by age band</t>
  </si>
  <si>
    <t>Giving
Method
(B/E)</t>
  </si>
  <si>
    <t>Envelope, regular cheque</t>
  </si>
  <si>
    <t>Standing Order, Direct Debit, giving account</t>
  </si>
  <si>
    <t>Bank</t>
  </si>
  <si>
    <t>Median pp pw</t>
  </si>
  <si>
    <t>Gift Aid?
(Y/N)</t>
  </si>
  <si>
    <r>
      <t xml:space="preserve">These charts offer two more perspectives on the money given by our planned givers according to age band. The pie chart shows the </t>
    </r>
    <r>
      <rPr>
        <i/>
        <sz val="10"/>
        <rFont val="Calibri"/>
        <family val="2"/>
        <scheme val="minor"/>
      </rPr>
      <t xml:space="preserve">percentage </t>
    </r>
    <r>
      <rPr>
        <sz val="10"/>
        <rFont val="Calibri"/>
        <family val="2"/>
        <scheme val="minor"/>
      </rPr>
      <t xml:space="preserve">of our total planned giving that is contributed by the different age bands of our planned givers. The bar chart shows something a bit different: the </t>
    </r>
    <r>
      <rPr>
        <i/>
        <sz val="10"/>
        <rFont val="Calibri"/>
        <family val="2"/>
        <scheme val="minor"/>
      </rPr>
      <t xml:space="preserve">total amounts </t>
    </r>
    <r>
      <rPr>
        <sz val="10"/>
        <rFont val="Calibri"/>
        <family val="2"/>
        <scheme val="minor"/>
      </rPr>
      <t>of giving that is offered by the different age bands. Taken together these two charts shed some fresh light on the patterns of our planned giving. What questions does this information ask of us? How vulnerable are we to 'ageing money'? How well are we nurturing planned giving in our younger adults?</t>
    </r>
  </si>
  <si>
    <t xml:space="preserve">Year or recent 12 month period: </t>
  </si>
  <si>
    <t>Mean pp pw</t>
  </si>
  <si>
    <t>These final charts offer some additional information which you might find helpful. The pie chart on the left looks at the amount of giving by age bands of our Gift Aid givers, those on whose giving we can reclaim tax paid. The bar chart on the right shows both the average and the median gifts in each range and again we are only looking at our Gift Aid givers</t>
  </si>
  <si>
    <t>The charts on this page explore the giving profile of the church from the perspective of the age bands of our regular planned givers. Each chart is like a floodlight which illuminates one aspect of our age distributed giving.</t>
  </si>
  <si>
    <t>Method of giving - percentage of givers in each age band</t>
  </si>
  <si>
    <t>Sep 2014-Aug 2015</t>
  </si>
  <si>
    <r>
      <t xml:space="preserve">This chart offers two further perspectives on our age giving profile. First it shows average giving levels by age band and further breaks this down into the different types of giving: envelopes, standing orders etc. Second, for each age band, including all types of giving, the chart shows the </t>
    </r>
    <r>
      <rPr>
        <i/>
        <sz val="10"/>
        <rFont val="Calibri"/>
        <family val="2"/>
        <scheme val="minor"/>
      </rPr>
      <t xml:space="preserve">median gift. </t>
    </r>
    <r>
      <rPr>
        <sz val="10"/>
        <rFont val="Calibri"/>
        <family val="2"/>
        <scheme val="minor"/>
      </rPr>
      <t xml:space="preserve">Why? Well, average giving levels are lifted higher by the big giving of a small number of givers. But if we put our givers in a line from smallest to largest gifts the median gift is the giving of the person right in the middle. This strips out the effect of a few big givers and gives a fresh perspective on our giving. Half of our donors are giving less than the median gift. </t>
    </r>
  </si>
  <si>
    <t>This first chart offers an 'at a glance' snapshot of the number of our planned givers in each of the age bands. It also breaks down each age band into type of giving: either regular envelopes or Bank, which is standing order, direct debit and other types such as charitable giving accounts or payroll giving.</t>
  </si>
  <si>
    <t>Gift Aid giving by age band</t>
  </si>
  <si>
    <t xml:space="preserve">These two charts do the same thing as those above but this time they are only looking at our non-Gift Aid givers, that is those on whose giving we are not able to reclaim any tax paid. So again, the pie chart on the left shows the amount given by age of our Other Planned Givers, non tax payers. The bar chart on the right shows both the average and the median gifts in each range for those who cannot Gift Aid their giving. </t>
  </si>
  <si>
    <t>This first chart offers an 'at a glance' snapshot of the number of our planned givers in each of the age bands.</t>
  </si>
  <si>
    <r>
      <t xml:space="preserve">This chart offers two further perspectives on our age giving profile. First it shows average giving levels by age band. Second, for each age band, the chart shows the </t>
    </r>
    <r>
      <rPr>
        <i/>
        <sz val="10"/>
        <rFont val="Calibri"/>
        <family val="2"/>
        <scheme val="minor"/>
      </rPr>
      <t xml:space="preserve">median gift. </t>
    </r>
    <r>
      <rPr>
        <sz val="10"/>
        <rFont val="Calibri"/>
        <family val="2"/>
        <scheme val="minor"/>
      </rPr>
      <t xml:space="preserve">Why? Well, average giving levels are lifted higher by the big giving of a small number of givers. But if we put our givers in a line from smallest to largest gifts the median gift is the giving of the person right in the middle. This strips out the effect of a few big givers and gives a fresh perspective on our giving. Half of our donors are giving less than the median gift. </t>
    </r>
  </si>
  <si>
    <t>Text for chart legends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</si>
</sst>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5" x14ac:knownFonts="1">
    <font>
      <sz val="10"/>
      <name val="Arial"/>
    </font>
    <font>
      <sz val="10"/>
      <name val="Verdana"/>
      <family val="2"/>
    </font>
    <font>
      <b/>
      <sz val="10"/>
      <name val="Verdana"/>
      <family val="2"/>
    </font>
    <font>
      <b/>
      <sz val="11"/>
      <name val="Verdana"/>
      <family val="2"/>
    </font>
    <font>
      <b/>
      <sz val="10"/>
      <color rgb="FF0000FF"/>
      <name val="Verdana"/>
      <family val="2"/>
    </font>
    <font>
      <sz val="10"/>
      <name val="Arial"/>
      <family val="2"/>
    </font>
    <font>
      <sz val="10"/>
      <color rgb="FFFF0000"/>
      <name val="Verdana"/>
      <family val="2"/>
    </font>
    <font>
      <b/>
      <sz val="10"/>
      <name val="Arial"/>
      <family val="2"/>
    </font>
    <font>
      <b/>
      <i/>
      <sz val="16"/>
      <color rgb="FF7F3F98"/>
      <name val="Calibri"/>
      <family val="2"/>
      <scheme val="minor"/>
    </font>
    <font>
      <sz val="10"/>
      <name val="Calibri"/>
      <family val="2"/>
      <scheme val="minor"/>
    </font>
    <font>
      <sz val="12"/>
      <color indexed="30"/>
      <name val="Calibri"/>
      <family val="2"/>
      <scheme val="minor"/>
    </font>
    <font>
      <sz val="10"/>
      <color rgb="FFFF0000"/>
      <name val="Calibri"/>
      <family val="2"/>
      <scheme val="minor"/>
    </font>
    <font>
      <i/>
      <sz val="10"/>
      <name val="Calibri"/>
      <family val="2"/>
      <scheme val="minor"/>
    </font>
    <font>
      <b/>
      <sz val="10"/>
      <name val="Calibri"/>
      <family val="2"/>
      <scheme val="minor"/>
    </font>
    <font>
      <b/>
      <i/>
      <sz val="10"/>
      <name val="Calibri"/>
      <family val="2"/>
      <scheme val="minor"/>
    </font>
  </fonts>
  <fills count="10">
    <fill>
      <patternFill patternType="none"/>
    </fill>
    <fill>
      <patternFill patternType="gray125"/>
    </fill>
    <fill>
      <patternFill patternType="solid">
        <fgColor rgb="FF66FF66"/>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FF66"/>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5" fillId="0" borderId="0" applyFont="0" applyFill="0" applyBorder="0" applyAlignment="0" applyProtection="0"/>
  </cellStyleXfs>
  <cellXfs count="115">
    <xf numFmtId="0" fontId="0" fillId="0" borderId="0" xfId="0"/>
    <xf numFmtId="0" fontId="1" fillId="0" borderId="0" xfId="0" applyFont="1"/>
    <xf numFmtId="4" fontId="2" fillId="0" borderId="0" xfId="0" applyNumberFormat="1" applyFont="1"/>
    <xf numFmtId="4" fontId="1" fillId="0" borderId="0" xfId="0" applyNumberFormat="1" applyFont="1"/>
    <xf numFmtId="0" fontId="2" fillId="0" borderId="0" xfId="0" applyFont="1" applyAlignment="1">
      <alignment horizontal="right"/>
    </xf>
    <xf numFmtId="4" fontId="2" fillId="0" borderId="0" xfId="0" applyNumberFormat="1" applyFont="1" applyAlignment="1">
      <alignment horizontal="center"/>
    </xf>
    <xf numFmtId="4" fontId="2" fillId="0" borderId="0" xfId="0" applyNumberFormat="1" applyFont="1" applyAlignment="1">
      <alignment horizontal="center" wrapText="1"/>
    </xf>
    <xf numFmtId="0" fontId="2" fillId="0" borderId="0" xfId="0" applyFont="1" applyAlignment="1">
      <alignment horizontal="center" wrapText="1"/>
    </xf>
    <xf numFmtId="0" fontId="2" fillId="0" borderId="0" xfId="0" applyFont="1" applyAlignment="1">
      <alignment horizontal="center"/>
    </xf>
    <xf numFmtId="0" fontId="1" fillId="0" borderId="0" xfId="0" applyFont="1" applyAlignment="1">
      <alignment horizontal="center" vertical="center"/>
    </xf>
    <xf numFmtId="4" fontId="3" fillId="0" borderId="0" xfId="0" applyNumberFormat="1" applyFont="1"/>
    <xf numFmtId="0" fontId="4" fillId="0" borderId="0" xfId="0" applyFont="1" applyAlignment="1">
      <alignment horizontal="right"/>
    </xf>
    <xf numFmtId="0" fontId="4" fillId="0" borderId="0" xfId="0" applyFont="1"/>
    <xf numFmtId="0" fontId="2"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right"/>
    </xf>
    <xf numFmtId="0" fontId="1" fillId="0" borderId="5" xfId="0" applyFont="1" applyBorder="1"/>
    <xf numFmtId="0" fontId="1" fillId="0" borderId="0" xfId="0" applyFont="1" applyBorder="1"/>
    <xf numFmtId="0" fontId="2" fillId="0" borderId="6" xfId="0" applyFont="1" applyBorder="1" applyAlignment="1">
      <alignment horizontal="right"/>
    </xf>
    <xf numFmtId="0" fontId="1" fillId="0" borderId="7" xfId="0" applyFont="1" applyBorder="1"/>
    <xf numFmtId="0" fontId="1" fillId="0" borderId="8" xfId="0" applyFont="1" applyBorder="1"/>
    <xf numFmtId="0" fontId="2" fillId="0" borderId="0" xfId="0" applyFont="1"/>
    <xf numFmtId="164" fontId="1" fillId="0" borderId="0" xfId="0" applyNumberFormat="1" applyFont="1"/>
    <xf numFmtId="164" fontId="2" fillId="0" borderId="0" xfId="0" applyNumberFormat="1" applyFont="1"/>
    <xf numFmtId="4" fontId="2" fillId="0" borderId="0" xfId="0" applyNumberFormat="1" applyFont="1" applyAlignment="1">
      <alignment horizontal="center"/>
    </xf>
    <xf numFmtId="4" fontId="2" fillId="0" borderId="0" xfId="0" applyNumberFormat="1" applyFont="1" applyAlignment="1">
      <alignment horizontal="center"/>
    </xf>
    <xf numFmtId="0" fontId="4" fillId="0" borderId="0" xfId="0" applyFont="1" applyAlignment="1">
      <alignment horizontal="center"/>
    </xf>
    <xf numFmtId="49" fontId="1" fillId="0" borderId="0" xfId="0" applyNumberFormat="1" applyFont="1" applyAlignment="1">
      <alignment horizontal="center"/>
    </xf>
    <xf numFmtId="4" fontId="1" fillId="0" borderId="0" xfId="0" applyNumberFormat="1" applyFont="1" applyAlignment="1">
      <alignment horizontal="center"/>
    </xf>
    <xf numFmtId="0" fontId="1" fillId="0" borderId="0" xfId="0" applyFont="1" applyAlignment="1">
      <alignment horizontal="center"/>
    </xf>
    <xf numFmtId="2" fontId="1" fillId="0" borderId="0" xfId="0" applyNumberFormat="1" applyFont="1"/>
    <xf numFmtId="4" fontId="1" fillId="0" borderId="10" xfId="0" applyNumberFormat="1" applyFont="1" applyBorder="1"/>
    <xf numFmtId="4" fontId="1" fillId="0" borderId="10" xfId="0" applyNumberFormat="1" applyFont="1" applyBorder="1" applyAlignment="1">
      <alignment horizontal="center"/>
    </xf>
    <xf numFmtId="0" fontId="1" fillId="0" borderId="10" xfId="0" applyFont="1" applyBorder="1"/>
    <xf numFmtId="2" fontId="1" fillId="0" borderId="10" xfId="0" applyNumberFormat="1" applyFont="1" applyBorder="1"/>
    <xf numFmtId="2" fontId="1" fillId="0" borderId="0" xfId="0" applyNumberFormat="1" applyFont="1" applyAlignment="1">
      <alignment horizontal="right"/>
    </xf>
    <xf numFmtId="0" fontId="1" fillId="0" borderId="0" xfId="0" applyNumberFormat="1" applyFont="1" applyAlignment="1">
      <alignment horizontal="center"/>
    </xf>
    <xf numFmtId="0" fontId="1" fillId="0" borderId="10" xfId="0" applyNumberFormat="1" applyFont="1" applyBorder="1" applyAlignment="1">
      <alignment horizontal="center"/>
    </xf>
    <xf numFmtId="4" fontId="2" fillId="0" borderId="0" xfId="0" applyNumberFormat="1" applyFont="1" applyAlignment="1">
      <alignment horizontal="left" vertical="center"/>
    </xf>
    <xf numFmtId="0" fontId="2" fillId="0" borderId="0" xfId="0" applyNumberFormat="1" applyFont="1"/>
    <xf numFmtId="0" fontId="4" fillId="4" borderId="0" xfId="0" applyFont="1" applyFill="1"/>
    <xf numFmtId="0" fontId="4" fillId="3" borderId="0" xfId="0" applyFont="1" applyFill="1"/>
    <xf numFmtId="0" fontId="4" fillId="5" borderId="0" xfId="0" applyFont="1" applyFill="1"/>
    <xf numFmtId="0" fontId="2" fillId="0" borderId="11" xfId="0" applyFont="1" applyBorder="1"/>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2" fillId="0" borderId="14" xfId="0" applyFont="1" applyBorder="1"/>
    <xf numFmtId="164" fontId="1" fillId="0" borderId="0" xfId="0" applyNumberFormat="1" applyFont="1" applyBorder="1"/>
    <xf numFmtId="164" fontId="1" fillId="0" borderId="15" xfId="0" applyNumberFormat="1" applyFont="1" applyBorder="1"/>
    <xf numFmtId="0" fontId="2" fillId="0" borderId="16" xfId="0" applyFont="1" applyBorder="1"/>
    <xf numFmtId="0" fontId="1" fillId="0" borderId="17" xfId="0" applyFont="1" applyBorder="1"/>
    <xf numFmtId="0" fontId="1" fillId="0" borderId="0" xfId="0" applyNumberFormat="1" applyFont="1" applyBorder="1"/>
    <xf numFmtId="0" fontId="1" fillId="0" borderId="15" xfId="0" applyNumberFormat="1" applyFont="1" applyBorder="1"/>
    <xf numFmtId="0" fontId="1" fillId="0" borderId="10" xfId="0" applyNumberFormat="1" applyFont="1" applyBorder="1"/>
    <xf numFmtId="0" fontId="1" fillId="0" borderId="17" xfId="0" applyNumberFormat="1" applyFont="1" applyBorder="1"/>
    <xf numFmtId="0" fontId="2" fillId="6" borderId="0" xfId="0" applyFont="1" applyFill="1"/>
    <xf numFmtId="164" fontId="2" fillId="6" borderId="0" xfId="0" applyNumberFormat="1" applyFont="1" applyFill="1"/>
    <xf numFmtId="164" fontId="1" fillId="6" borderId="0" xfId="0" applyNumberFormat="1" applyFont="1" applyFill="1"/>
    <xf numFmtId="4" fontId="1" fillId="6" borderId="0" xfId="0" applyNumberFormat="1" applyFont="1" applyFill="1"/>
    <xf numFmtId="0" fontId="1" fillId="6" borderId="0" xfId="0" applyFont="1" applyFill="1"/>
    <xf numFmtId="0" fontId="2" fillId="7" borderId="0" xfId="0" applyFont="1" applyFill="1"/>
    <xf numFmtId="164" fontId="2" fillId="7" borderId="0" xfId="0" applyNumberFormat="1" applyFont="1" applyFill="1"/>
    <xf numFmtId="164" fontId="1" fillId="7" borderId="0" xfId="0" applyNumberFormat="1" applyFont="1" applyFill="1"/>
    <xf numFmtId="4" fontId="1" fillId="7" borderId="0" xfId="0" applyNumberFormat="1" applyFont="1" applyFill="1"/>
    <xf numFmtId="0" fontId="1" fillId="7" borderId="0" xfId="0" applyFont="1" applyFill="1"/>
    <xf numFmtId="0" fontId="6" fillId="0" borderId="0" xfId="0" applyFont="1"/>
    <xf numFmtId="4" fontId="1" fillId="8" borderId="9" xfId="0" applyNumberFormat="1" applyFont="1" applyFill="1" applyBorder="1" applyProtection="1">
      <protection locked="0"/>
    </xf>
    <xf numFmtId="0" fontId="1" fillId="8" borderId="9" xfId="0" applyFont="1" applyFill="1" applyBorder="1" applyAlignment="1" applyProtection="1">
      <alignment horizontal="center" vertical="center"/>
      <protection locked="0"/>
    </xf>
    <xf numFmtId="0" fontId="1" fillId="9" borderId="9" xfId="0" applyFont="1" applyFill="1" applyBorder="1" applyAlignment="1" applyProtection="1">
      <alignment horizontal="center" vertical="center"/>
      <protection locked="0"/>
    </xf>
    <xf numFmtId="0" fontId="7" fillId="0" borderId="0" xfId="0" applyFont="1" applyAlignment="1">
      <alignment horizontal="center" wrapText="1"/>
    </xf>
    <xf numFmtId="0" fontId="2" fillId="9" borderId="1" xfId="0" applyFont="1" applyFill="1" applyBorder="1"/>
    <xf numFmtId="0" fontId="1" fillId="9" borderId="2" xfId="0" applyFont="1" applyFill="1" applyBorder="1"/>
    <xf numFmtId="4" fontId="1" fillId="9" borderId="2" xfId="0" applyNumberFormat="1" applyFont="1" applyFill="1" applyBorder="1"/>
    <xf numFmtId="0" fontId="1" fillId="9" borderId="3" xfId="0" applyFont="1" applyFill="1" applyBorder="1"/>
    <xf numFmtId="0" fontId="2" fillId="9" borderId="4" xfId="0" applyFont="1" applyFill="1" applyBorder="1" applyAlignment="1">
      <alignment horizontal="right"/>
    </xf>
    <xf numFmtId="0" fontId="1" fillId="9" borderId="0" xfId="0" applyFont="1" applyFill="1" applyBorder="1" applyAlignment="1">
      <alignment horizontal="left"/>
    </xf>
    <xf numFmtId="1" fontId="1" fillId="9" borderId="0" xfId="0" applyNumberFormat="1" applyFont="1" applyFill="1" applyBorder="1"/>
    <xf numFmtId="0" fontId="1" fillId="9" borderId="5" xfId="0" applyFont="1" applyFill="1" applyBorder="1"/>
    <xf numFmtId="0" fontId="1" fillId="9" borderId="0" xfId="0" applyFont="1" applyFill="1" applyBorder="1"/>
    <xf numFmtId="0" fontId="2" fillId="9" borderId="6" xfId="0" applyFont="1" applyFill="1" applyBorder="1" applyAlignment="1">
      <alignment horizontal="right"/>
    </xf>
    <xf numFmtId="0" fontId="1" fillId="9" borderId="7" xfId="0" applyFont="1" applyFill="1" applyBorder="1" applyAlignment="1">
      <alignment horizontal="left"/>
    </xf>
    <xf numFmtId="0" fontId="1" fillId="9" borderId="7" xfId="0" applyFont="1" applyFill="1" applyBorder="1"/>
    <xf numFmtId="0" fontId="1" fillId="9" borderId="8" xfId="0" applyFont="1" applyFill="1" applyBorder="1"/>
    <xf numFmtId="0" fontId="2" fillId="0" borderId="0" xfId="0" applyFont="1" applyBorder="1"/>
    <xf numFmtId="0" fontId="1" fillId="0" borderId="0" xfId="0" applyFont="1" applyFill="1"/>
    <xf numFmtId="0" fontId="1" fillId="0" borderId="0" xfId="0" applyFont="1" applyFill="1" applyAlignment="1">
      <alignment horizontal="center"/>
    </xf>
    <xf numFmtId="2" fontId="1" fillId="0" borderId="0" xfId="0" applyNumberFormat="1" applyFont="1" applyFill="1" applyAlignment="1">
      <alignment horizontal="right"/>
    </xf>
    <xf numFmtId="0" fontId="2" fillId="0" borderId="0" xfId="0" applyFont="1" applyFill="1"/>
    <xf numFmtId="164" fontId="1" fillId="0" borderId="0" xfId="0" applyNumberFormat="1" applyFont="1" applyFill="1"/>
    <xf numFmtId="4" fontId="1" fillId="0" borderId="0" xfId="0" applyNumberFormat="1" applyFont="1" applyBorder="1"/>
    <xf numFmtId="4" fontId="1" fillId="0" borderId="0" xfId="0" applyNumberFormat="1" applyFont="1" applyBorder="1" applyAlignment="1">
      <alignment horizontal="center"/>
    </xf>
    <xf numFmtId="0" fontId="1" fillId="0" borderId="0" xfId="0" applyNumberFormat="1" applyFont="1" applyBorder="1" applyAlignment="1">
      <alignment horizontal="center"/>
    </xf>
    <xf numFmtId="2" fontId="1" fillId="0" borderId="0" xfId="0" applyNumberFormat="1" applyFont="1" applyBorder="1"/>
    <xf numFmtId="0" fontId="8" fillId="0" borderId="0" xfId="0" applyFont="1" applyAlignment="1" applyProtection="1">
      <alignment horizontal="left" vertical="top"/>
    </xf>
    <xf numFmtId="0" fontId="9" fillId="0" borderId="0" xfId="0" applyFont="1"/>
    <xf numFmtId="0" fontId="10" fillId="0" borderId="0" xfId="0" applyFont="1" applyBorder="1" applyAlignment="1" applyProtection="1">
      <alignment vertical="center"/>
    </xf>
    <xf numFmtId="0" fontId="11" fillId="0" borderId="0" xfId="0" applyFont="1"/>
    <xf numFmtId="0" fontId="12" fillId="0" borderId="0" xfId="0" applyFont="1"/>
    <xf numFmtId="0" fontId="1" fillId="0" borderId="0" xfId="0" applyFont="1" applyAlignment="1">
      <alignment horizontal="left"/>
    </xf>
    <xf numFmtId="0" fontId="1" fillId="0" borderId="0" xfId="0" applyFont="1" applyFill="1" applyAlignment="1">
      <alignment horizontal="left"/>
    </xf>
    <xf numFmtId="0" fontId="9" fillId="0" borderId="0" xfId="0" applyFont="1" applyAlignment="1">
      <alignment vertical="top" wrapText="1"/>
    </xf>
    <xf numFmtId="0" fontId="8" fillId="0" borderId="0" xfId="0" applyFont="1" applyAlignment="1" applyProtection="1">
      <alignment horizontal="right" vertical="top"/>
    </xf>
    <xf numFmtId="4" fontId="2" fillId="0" borderId="0" xfId="0" applyNumberFormat="1" applyFont="1" applyAlignment="1">
      <alignment horizontal="center"/>
    </xf>
    <xf numFmtId="9" fontId="9" fillId="0" borderId="0" xfId="1" applyFont="1" applyAlignment="1">
      <alignment horizontal="center"/>
    </xf>
    <xf numFmtId="9" fontId="9" fillId="0" borderId="0" xfId="0" applyNumberFormat="1" applyFont="1"/>
    <xf numFmtId="0" fontId="13" fillId="0" borderId="0" xfId="0" applyFont="1"/>
    <xf numFmtId="0" fontId="14" fillId="0" borderId="0" xfId="0" applyFont="1"/>
    <xf numFmtId="0" fontId="14" fillId="0" borderId="0" xfId="0" applyFont="1" applyAlignment="1">
      <alignment horizontal="center"/>
    </xf>
    <xf numFmtId="4" fontId="2" fillId="0" borderId="0" xfId="0" applyNumberFormat="1" applyFont="1" applyAlignment="1"/>
    <xf numFmtId="0" fontId="2" fillId="0" borderId="0" xfId="0" applyFont="1" applyAlignment="1">
      <alignment horizontal="center" vertical="center" wrapText="1"/>
    </xf>
    <xf numFmtId="1" fontId="1" fillId="2" borderId="0" xfId="0" applyNumberFormat="1" applyFont="1" applyFill="1" applyAlignment="1" applyProtection="1">
      <alignment horizontal="left" vertical="center"/>
      <protection locked="0"/>
    </xf>
    <xf numFmtId="0" fontId="9"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colors>
    <mruColors>
      <color rgb="FFFFFF66"/>
      <color rgb="FF0000FF"/>
      <color rgb="FF005695"/>
      <color rgb="FF66FFFF"/>
      <color rgb="FF66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GB" sz="1400" b="1" i="0" baseline="0">
                <a:effectLst/>
              </a:rPr>
              <a:t>Number of givers by method</a:t>
            </a:r>
            <a:endParaRPr lang="en-GB" sz="1400">
              <a:effectLst/>
            </a:endParaRPr>
          </a:p>
        </c:rich>
      </c:tx>
      <c:overlay val="0"/>
    </c:title>
    <c:autoTitleDeleted val="0"/>
    <c:plotArea>
      <c:layout/>
      <c:barChart>
        <c:barDir val="col"/>
        <c:grouping val="clustered"/>
        <c:varyColors val="0"/>
        <c:ser>
          <c:idx val="0"/>
          <c:order val="0"/>
          <c:tx>
            <c:v>Bank</c:v>
          </c:tx>
          <c:invertIfNegative val="0"/>
          <c:cat>
            <c:strRef>
              <c:f>'Data Entry Sheet'!$H$4:$H$7</c:f>
              <c:strCache>
                <c:ptCount val="4"/>
                <c:pt idx="0">
                  <c:v>18 to 29</c:v>
                </c:pt>
                <c:pt idx="1">
                  <c:v>30 to 49</c:v>
                </c:pt>
                <c:pt idx="2">
                  <c:v>50 to 69</c:v>
                </c:pt>
                <c:pt idx="3">
                  <c:v>70 +</c:v>
                </c:pt>
              </c:strCache>
            </c:strRef>
          </c:cat>
          <c:val>
            <c:numRef>
              <c:f>'Data calcs'!$AA$3:$AD$3</c:f>
              <c:numCache>
                <c:formatCode>General</c:formatCode>
                <c:ptCount val="4"/>
                <c:pt idx="0">
                  <c:v>3</c:v>
                </c:pt>
                <c:pt idx="1">
                  <c:v>20</c:v>
                </c:pt>
                <c:pt idx="2">
                  <c:v>33</c:v>
                </c:pt>
                <c:pt idx="3">
                  <c:v>29</c:v>
                </c:pt>
              </c:numCache>
            </c:numRef>
          </c:val>
        </c:ser>
        <c:ser>
          <c:idx val="1"/>
          <c:order val="1"/>
          <c:tx>
            <c:v>Envelope</c:v>
          </c:tx>
          <c:invertIfNegative val="0"/>
          <c:cat>
            <c:strRef>
              <c:f>'Data Entry Sheet'!$H$4:$H$7</c:f>
              <c:strCache>
                <c:ptCount val="4"/>
                <c:pt idx="0">
                  <c:v>18 to 29</c:v>
                </c:pt>
                <c:pt idx="1">
                  <c:v>30 to 49</c:v>
                </c:pt>
                <c:pt idx="2">
                  <c:v>50 to 69</c:v>
                </c:pt>
                <c:pt idx="3">
                  <c:v>70 +</c:v>
                </c:pt>
              </c:strCache>
            </c:strRef>
          </c:cat>
          <c:val>
            <c:numRef>
              <c:f>'Data calcs'!$AS$3:$AV$3</c:f>
              <c:numCache>
                <c:formatCode>General</c:formatCode>
                <c:ptCount val="4"/>
                <c:pt idx="0">
                  <c:v>0</c:v>
                </c:pt>
                <c:pt idx="1">
                  <c:v>5</c:v>
                </c:pt>
                <c:pt idx="2">
                  <c:v>12</c:v>
                </c:pt>
                <c:pt idx="3">
                  <c:v>12</c:v>
                </c:pt>
              </c:numCache>
            </c:numRef>
          </c:val>
        </c:ser>
        <c:dLbls>
          <c:showLegendKey val="0"/>
          <c:showVal val="0"/>
          <c:showCatName val="0"/>
          <c:showSerName val="0"/>
          <c:showPercent val="0"/>
          <c:showBubbleSize val="0"/>
        </c:dLbls>
        <c:gapWidth val="40"/>
        <c:axId val="150708992"/>
        <c:axId val="150710528"/>
      </c:barChart>
      <c:catAx>
        <c:axId val="150708992"/>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0710528"/>
        <c:crosses val="autoZero"/>
        <c:auto val="1"/>
        <c:lblAlgn val="ctr"/>
        <c:lblOffset val="100"/>
        <c:noMultiLvlLbl val="0"/>
      </c:catAx>
      <c:valAx>
        <c:axId val="150710528"/>
        <c:scaling>
          <c:orientation val="minMax"/>
        </c:scaling>
        <c:delete val="0"/>
        <c:axPos val="l"/>
        <c:majorGridlines/>
        <c:numFmt formatCode="General" sourceLinked="1"/>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0708992"/>
        <c:crosses val="autoZero"/>
        <c:crossBetween val="between"/>
      </c:valAx>
    </c:plotArea>
    <c:legend>
      <c:legendPos val="b"/>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33" l="0.70000000000000029" r="0.70000000000000029" t="0.75000000000000033" header="0.30000000000000016" footer="0.30000000000000016"/>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GB" sz="1400" b="1" i="0" baseline="0">
                <a:effectLst/>
              </a:rPr>
              <a:t>All planned giving by age band</a:t>
            </a:r>
            <a:endParaRPr lang="en-GB" sz="1400">
              <a:effectLst/>
            </a:endParaRPr>
          </a:p>
        </c:rich>
      </c:tx>
      <c:layout/>
      <c:overlay val="0"/>
    </c:title>
    <c:autoTitleDeleted val="0"/>
    <c:plotArea>
      <c:layout/>
      <c:barChart>
        <c:barDir val="col"/>
        <c:grouping val="clustered"/>
        <c:varyColors val="1"/>
        <c:ser>
          <c:idx val="0"/>
          <c:order val="0"/>
          <c:tx>
            <c:v>Total giving</c:v>
          </c:tx>
          <c:invertIfNegative val="0"/>
          <c:cat>
            <c:strRef>
              <c:f>'Data Entry Sheet'!$H$4:$H$7</c:f>
              <c:strCache>
                <c:ptCount val="4"/>
                <c:pt idx="0">
                  <c:v>18 to 29</c:v>
                </c:pt>
                <c:pt idx="1">
                  <c:v>30 to 49</c:v>
                </c:pt>
                <c:pt idx="2">
                  <c:v>50 to 69</c:v>
                </c:pt>
                <c:pt idx="3">
                  <c:v>70 +</c:v>
                </c:pt>
              </c:strCache>
            </c:strRef>
          </c:cat>
          <c:val>
            <c:numRef>
              <c:f>'Data calcs'!$I$2:$L$2</c:f>
              <c:numCache>
                <c:formatCode>"£"#,##0.00</c:formatCode>
                <c:ptCount val="4"/>
                <c:pt idx="0">
                  <c:v>711</c:v>
                </c:pt>
                <c:pt idx="1">
                  <c:v>26562</c:v>
                </c:pt>
                <c:pt idx="2">
                  <c:v>49709</c:v>
                </c:pt>
                <c:pt idx="3">
                  <c:v>24403</c:v>
                </c:pt>
              </c:numCache>
            </c:numRef>
          </c:val>
        </c:ser>
        <c:dLbls>
          <c:showLegendKey val="0"/>
          <c:showVal val="0"/>
          <c:showCatName val="0"/>
          <c:showSerName val="0"/>
          <c:showPercent val="0"/>
          <c:showBubbleSize val="0"/>
        </c:dLbls>
        <c:gapWidth val="40"/>
        <c:axId val="152334336"/>
        <c:axId val="152335872"/>
      </c:barChart>
      <c:catAx>
        <c:axId val="152334336"/>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2335872"/>
        <c:crosses val="autoZero"/>
        <c:auto val="1"/>
        <c:lblAlgn val="ctr"/>
        <c:lblOffset val="100"/>
        <c:noMultiLvlLbl val="0"/>
      </c:catAx>
      <c:valAx>
        <c:axId val="152335872"/>
        <c:scaling>
          <c:orientation val="minMax"/>
        </c:scaling>
        <c:delete val="0"/>
        <c:axPos val="l"/>
        <c:majorGridlines/>
        <c:numFmt formatCode="&quot;£&quot;#,##0" sourceLinked="0"/>
        <c:majorTickMark val="out"/>
        <c:minorTickMark val="none"/>
        <c:tickLblPos val="nextTo"/>
        <c:txPr>
          <a:bodyPr/>
          <a:lstStyle/>
          <a:p>
            <a:pPr>
              <a:defRPr sz="800" b="1">
                <a:latin typeface="+mn-lt"/>
                <a:ea typeface="Verdana" panose="020B0604030504040204" pitchFamily="34" charset="0"/>
                <a:cs typeface="Verdana" panose="020B0604030504040204" pitchFamily="34" charset="0"/>
              </a:defRPr>
            </a:pPr>
            <a:endParaRPr lang="en-US"/>
          </a:p>
        </c:txPr>
        <c:crossAx val="152334336"/>
        <c:crosses val="autoZero"/>
        <c:crossBetween val="between"/>
      </c:valAx>
    </c:plotArea>
    <c:legend>
      <c:legendPos val="b"/>
      <c:layout/>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sz="1200">
                <a:latin typeface="+mn-lt"/>
                <a:cs typeface="Arial" panose="020B0604020202020204" pitchFamily="34" charset="0"/>
              </a:defRPr>
            </a:pPr>
            <a:r>
              <a:rPr lang="en-GB" sz="1200" b="1" i="0" baseline="0">
                <a:effectLst/>
                <a:latin typeface="+mn-lt"/>
                <a:cs typeface="Arial" panose="020B0604020202020204" pitchFamily="34" charset="0"/>
              </a:rPr>
              <a:t>Average and median giving</a:t>
            </a:r>
          </a:p>
          <a:p>
            <a:pPr algn="ctr">
              <a:defRPr sz="1200">
                <a:latin typeface="+mn-lt"/>
                <a:cs typeface="Arial" panose="020B0604020202020204" pitchFamily="34" charset="0"/>
              </a:defRPr>
            </a:pPr>
            <a:r>
              <a:rPr lang="en-GB" sz="1200" b="1" i="0" u="none" strike="noStrike" baseline="0">
                <a:effectLst/>
              </a:rPr>
              <a:t>(per person per week) </a:t>
            </a:r>
            <a:r>
              <a:rPr lang="en-GB" sz="1200" b="1" i="0" baseline="0">
                <a:effectLst/>
                <a:latin typeface="+mn-lt"/>
                <a:cs typeface="Arial" panose="020B0604020202020204" pitchFamily="34" charset="0"/>
              </a:rPr>
              <a:t>by age band </a:t>
            </a:r>
            <a:endParaRPr lang="en-GB" sz="1200">
              <a:effectLst/>
              <a:latin typeface="+mn-lt"/>
              <a:cs typeface="Arial" panose="020B0604020202020204" pitchFamily="34" charset="0"/>
            </a:endParaRPr>
          </a:p>
        </c:rich>
      </c:tx>
      <c:overlay val="0"/>
    </c:title>
    <c:autoTitleDeleted val="0"/>
    <c:plotArea>
      <c:layout/>
      <c:barChart>
        <c:barDir val="col"/>
        <c:grouping val="clustered"/>
        <c:varyColors val="0"/>
        <c:ser>
          <c:idx val="0"/>
          <c:order val="0"/>
          <c:tx>
            <c:v>Average (mean)</c:v>
          </c:tx>
          <c:invertIfNegative val="0"/>
          <c:cat>
            <c:strRef>
              <c:f>'Data Entry Sheet'!$H$4:$H$7</c:f>
              <c:strCache>
                <c:ptCount val="4"/>
                <c:pt idx="0">
                  <c:v>18 to 29</c:v>
                </c:pt>
                <c:pt idx="1">
                  <c:v>30 to 49</c:v>
                </c:pt>
                <c:pt idx="2">
                  <c:v>50 to 69</c:v>
                </c:pt>
                <c:pt idx="3">
                  <c:v>70 +</c:v>
                </c:pt>
              </c:strCache>
            </c:strRef>
          </c:cat>
          <c:val>
            <c:numRef>
              <c:f>'Data calcs'!$I$6:$L$6</c:f>
              <c:numCache>
                <c:formatCode>"£"#,##0.00</c:formatCode>
                <c:ptCount val="4"/>
                <c:pt idx="0">
                  <c:v>4.5576923076923075</c:v>
                </c:pt>
                <c:pt idx="1">
                  <c:v>20.432307692307692</c:v>
                </c:pt>
                <c:pt idx="2">
                  <c:v>20.781354515050168</c:v>
                </c:pt>
                <c:pt idx="3">
                  <c:v>11.173534798534799</c:v>
                </c:pt>
              </c:numCache>
            </c:numRef>
          </c:val>
        </c:ser>
        <c:ser>
          <c:idx val="1"/>
          <c:order val="1"/>
          <c:tx>
            <c:v>Median</c:v>
          </c:tx>
          <c:invertIfNegative val="0"/>
          <c:cat>
            <c:strRef>
              <c:f>'Data Entry Sheet'!$H$4:$H$7</c:f>
              <c:strCache>
                <c:ptCount val="4"/>
                <c:pt idx="0">
                  <c:v>18 to 29</c:v>
                </c:pt>
                <c:pt idx="1">
                  <c:v>30 to 49</c:v>
                </c:pt>
                <c:pt idx="2">
                  <c:v>50 to 69</c:v>
                </c:pt>
                <c:pt idx="3">
                  <c:v>70 +</c:v>
                </c:pt>
              </c:strCache>
            </c:strRef>
          </c:cat>
          <c:val>
            <c:numRef>
              <c:f>'Data calcs'!$I$7:$L$7</c:f>
              <c:numCache>
                <c:formatCode>"£"#,##0.00</c:formatCode>
                <c:ptCount val="4"/>
                <c:pt idx="0">
                  <c:v>5.5384615384615383</c:v>
                </c:pt>
                <c:pt idx="1">
                  <c:v>12.5</c:v>
                </c:pt>
                <c:pt idx="2">
                  <c:v>16.153846153846153</c:v>
                </c:pt>
                <c:pt idx="3">
                  <c:v>9.615384615384615</c:v>
                </c:pt>
              </c:numCache>
            </c:numRef>
          </c:val>
        </c:ser>
        <c:dLbls>
          <c:showLegendKey val="0"/>
          <c:showVal val="0"/>
          <c:showCatName val="0"/>
          <c:showSerName val="0"/>
          <c:showPercent val="0"/>
          <c:showBubbleSize val="0"/>
        </c:dLbls>
        <c:gapWidth val="40"/>
        <c:axId val="152361216"/>
        <c:axId val="152363008"/>
      </c:barChart>
      <c:catAx>
        <c:axId val="152361216"/>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2363008"/>
        <c:crosses val="autoZero"/>
        <c:auto val="1"/>
        <c:lblAlgn val="ctr"/>
        <c:lblOffset val="100"/>
        <c:noMultiLvlLbl val="0"/>
      </c:catAx>
      <c:valAx>
        <c:axId val="152363008"/>
        <c:scaling>
          <c:orientation val="minMax"/>
        </c:scaling>
        <c:delete val="0"/>
        <c:axPos val="l"/>
        <c:majorGridlines/>
        <c:numFmt formatCode="&quot;£&quot;#,##0.00" sourceLinked="1"/>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2361216"/>
        <c:crosses val="autoZero"/>
        <c:crossBetween val="between"/>
      </c:valAx>
    </c:plotArea>
    <c:legend>
      <c:legendPos val="b"/>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33" l="0.70000000000000029" r="0.70000000000000029" t="0.75000000000000033" header="0.30000000000000016" footer="0.30000000000000016"/>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layout/>
      <c:overlay val="0"/>
      <c:txPr>
        <a:bodyPr/>
        <a:lstStyle/>
        <a:p>
          <a:pPr>
            <a:defRPr sz="1400"/>
          </a:pPr>
          <a:endParaRPr lang="en-US"/>
        </a:p>
      </c:txPr>
    </c:title>
    <c:autoTitleDeleted val="0"/>
    <c:plotArea>
      <c:layout/>
      <c:pieChart>
        <c:varyColors val="1"/>
        <c:ser>
          <c:idx val="1"/>
          <c:order val="0"/>
          <c:tx>
            <c:v>All planned giving by age band</c:v>
          </c:tx>
          <c:dLbls>
            <c:txPr>
              <a:bodyPr/>
              <a:lstStyle/>
              <a:p>
                <a:pPr>
                  <a:defRPr b="1"/>
                </a:pPr>
                <a:endParaRPr lang="en-US"/>
              </a:p>
            </c:txPr>
            <c:showLegendKey val="0"/>
            <c:showVal val="0"/>
            <c:showCatName val="0"/>
            <c:showSerName val="0"/>
            <c:showPercent val="1"/>
            <c:showBubbleSize val="0"/>
            <c:showLeaderLines val="1"/>
          </c:dLbls>
          <c:cat>
            <c:strRef>
              <c:f>'Data Entry Sheet'!$H$4:$H$7</c:f>
              <c:strCache>
                <c:ptCount val="4"/>
                <c:pt idx="0">
                  <c:v>18 to 29</c:v>
                </c:pt>
                <c:pt idx="1">
                  <c:v>30 to 49</c:v>
                </c:pt>
                <c:pt idx="2">
                  <c:v>50 to 69</c:v>
                </c:pt>
                <c:pt idx="3">
                  <c:v>70 +</c:v>
                </c:pt>
              </c:strCache>
            </c:strRef>
          </c:cat>
          <c:val>
            <c:numRef>
              <c:f>'Data calcs'!$I$2:$L$2</c:f>
              <c:numCache>
                <c:formatCode>"£"#,##0.00</c:formatCode>
                <c:ptCount val="4"/>
                <c:pt idx="0">
                  <c:v>711</c:v>
                </c:pt>
                <c:pt idx="1">
                  <c:v>26562</c:v>
                </c:pt>
                <c:pt idx="2">
                  <c:v>49709</c:v>
                </c:pt>
                <c:pt idx="3">
                  <c:v>24403</c:v>
                </c:pt>
              </c:numCache>
            </c:numRef>
          </c:val>
        </c:ser>
        <c:dLbls>
          <c:showLegendKey val="0"/>
          <c:showVal val="0"/>
          <c:showCatName val="0"/>
          <c:showSerName val="0"/>
          <c:showPercent val="1"/>
          <c:showBubbleSize val="0"/>
          <c:showLeaderLines val="1"/>
        </c:dLbls>
        <c:firstSliceAng val="0"/>
      </c:pieChart>
    </c:plotArea>
    <c:legend>
      <c:legendPos val="r"/>
      <c:layout/>
      <c:overlay val="0"/>
    </c:legend>
    <c:plotVisOnly val="1"/>
    <c:dispBlanksAs val="zero"/>
    <c:showDLblsOverMax val="0"/>
  </c:chart>
  <c:printSettings>
    <c:headerFooter/>
    <c:pageMargins b="0.75000000000000111" l="0.70000000000000062" r="0.70000000000000062" t="0.750000000000001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GB" sz="1400" b="1" i="0" baseline="0">
                <a:effectLst/>
              </a:rPr>
              <a:t>Number of givers by age band</a:t>
            </a:r>
            <a:endParaRPr lang="en-GB" sz="1400">
              <a:effectLst/>
            </a:endParaRPr>
          </a:p>
        </c:rich>
      </c:tx>
      <c:layout/>
      <c:overlay val="0"/>
    </c:title>
    <c:autoTitleDeleted val="0"/>
    <c:plotArea>
      <c:layout/>
      <c:barChart>
        <c:barDir val="col"/>
        <c:grouping val="clustered"/>
        <c:varyColors val="1"/>
        <c:ser>
          <c:idx val="0"/>
          <c:order val="0"/>
          <c:tx>
            <c:v>Numbers</c:v>
          </c:tx>
          <c:invertIfNegative val="0"/>
          <c:cat>
            <c:strRef>
              <c:f>'Data Entry Sheet'!$H$4:$H$7</c:f>
              <c:strCache>
                <c:ptCount val="4"/>
                <c:pt idx="0">
                  <c:v>18 to 29</c:v>
                </c:pt>
                <c:pt idx="1">
                  <c:v>30 to 49</c:v>
                </c:pt>
                <c:pt idx="2">
                  <c:v>50 to 69</c:v>
                </c:pt>
                <c:pt idx="3">
                  <c:v>70 +</c:v>
                </c:pt>
              </c:strCache>
            </c:strRef>
          </c:cat>
          <c:val>
            <c:numRef>
              <c:f>'Data calcs'!$I$3:$L$3</c:f>
              <c:numCache>
                <c:formatCode>General</c:formatCode>
                <c:ptCount val="4"/>
                <c:pt idx="0">
                  <c:v>3</c:v>
                </c:pt>
                <c:pt idx="1">
                  <c:v>25</c:v>
                </c:pt>
                <c:pt idx="2">
                  <c:v>46</c:v>
                </c:pt>
                <c:pt idx="3">
                  <c:v>42</c:v>
                </c:pt>
              </c:numCache>
            </c:numRef>
          </c:val>
        </c:ser>
        <c:dLbls>
          <c:showLegendKey val="0"/>
          <c:showVal val="0"/>
          <c:showCatName val="0"/>
          <c:showSerName val="0"/>
          <c:showPercent val="0"/>
          <c:showBubbleSize val="0"/>
        </c:dLbls>
        <c:gapWidth val="40"/>
        <c:axId val="152435712"/>
        <c:axId val="152523520"/>
      </c:barChart>
      <c:catAx>
        <c:axId val="152435712"/>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2523520"/>
        <c:crosses val="autoZero"/>
        <c:auto val="1"/>
        <c:lblAlgn val="ctr"/>
        <c:lblOffset val="100"/>
        <c:noMultiLvlLbl val="0"/>
      </c:catAx>
      <c:valAx>
        <c:axId val="152523520"/>
        <c:scaling>
          <c:orientation val="minMax"/>
        </c:scaling>
        <c:delete val="0"/>
        <c:axPos val="l"/>
        <c:majorGridlines/>
        <c:numFmt formatCode="General" sourceLinked="1"/>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2435712"/>
        <c:crosses val="autoZero"/>
        <c:crossBetween val="between"/>
        <c:majorUnit val="1"/>
      </c:valAx>
    </c:plotArea>
    <c:plotVisOnly val="1"/>
    <c:dispBlanksAs val="gap"/>
    <c:showDLblsOverMax val="0"/>
  </c:chart>
  <c:printSettings>
    <c:headerFooter/>
    <c:pageMargins b="0.75000000000000033" l="0.70000000000000029" r="0.70000000000000029" t="0.75000000000000033" header="0.30000000000000016" footer="0.30000000000000016"/>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GB" sz="1400" b="1" i="0" baseline="0">
                <a:effectLst/>
              </a:rPr>
              <a:t>All planned giving by age band</a:t>
            </a:r>
            <a:endParaRPr lang="en-GB" sz="1400">
              <a:effectLst/>
            </a:endParaRPr>
          </a:p>
        </c:rich>
      </c:tx>
      <c:layout/>
      <c:overlay val="0"/>
    </c:title>
    <c:autoTitleDeleted val="0"/>
    <c:plotArea>
      <c:layout/>
      <c:barChart>
        <c:barDir val="col"/>
        <c:grouping val="clustered"/>
        <c:varyColors val="1"/>
        <c:ser>
          <c:idx val="0"/>
          <c:order val="0"/>
          <c:tx>
            <c:v>Total giving</c:v>
          </c:tx>
          <c:invertIfNegative val="0"/>
          <c:cat>
            <c:strRef>
              <c:f>'Data Entry Sheet'!$H$4:$H$7</c:f>
              <c:strCache>
                <c:ptCount val="4"/>
                <c:pt idx="0">
                  <c:v>18 to 29</c:v>
                </c:pt>
                <c:pt idx="1">
                  <c:v>30 to 49</c:v>
                </c:pt>
                <c:pt idx="2">
                  <c:v>50 to 69</c:v>
                </c:pt>
                <c:pt idx="3">
                  <c:v>70 +</c:v>
                </c:pt>
              </c:strCache>
            </c:strRef>
          </c:cat>
          <c:val>
            <c:numRef>
              <c:f>'Data calcs'!$I$2:$L$2</c:f>
              <c:numCache>
                <c:formatCode>"£"#,##0.00</c:formatCode>
                <c:ptCount val="4"/>
                <c:pt idx="0">
                  <c:v>711</c:v>
                </c:pt>
                <c:pt idx="1">
                  <c:v>26562</c:v>
                </c:pt>
                <c:pt idx="2">
                  <c:v>49709</c:v>
                </c:pt>
                <c:pt idx="3">
                  <c:v>24403</c:v>
                </c:pt>
              </c:numCache>
            </c:numRef>
          </c:val>
        </c:ser>
        <c:dLbls>
          <c:showLegendKey val="0"/>
          <c:showVal val="0"/>
          <c:showCatName val="0"/>
          <c:showSerName val="0"/>
          <c:showPercent val="0"/>
          <c:showBubbleSize val="0"/>
        </c:dLbls>
        <c:gapWidth val="40"/>
        <c:axId val="152646016"/>
        <c:axId val="152647552"/>
      </c:barChart>
      <c:catAx>
        <c:axId val="152646016"/>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2647552"/>
        <c:crosses val="autoZero"/>
        <c:auto val="1"/>
        <c:lblAlgn val="ctr"/>
        <c:lblOffset val="100"/>
        <c:noMultiLvlLbl val="0"/>
      </c:catAx>
      <c:valAx>
        <c:axId val="152647552"/>
        <c:scaling>
          <c:orientation val="minMax"/>
        </c:scaling>
        <c:delete val="0"/>
        <c:axPos val="l"/>
        <c:majorGridlines/>
        <c:numFmt formatCode="&quot;£&quot;#,##0" sourceLinked="0"/>
        <c:majorTickMark val="out"/>
        <c:minorTickMark val="none"/>
        <c:tickLblPos val="nextTo"/>
        <c:txPr>
          <a:bodyPr/>
          <a:lstStyle/>
          <a:p>
            <a:pPr>
              <a:defRPr sz="800" b="1">
                <a:latin typeface="+mn-lt"/>
                <a:ea typeface="Verdana" panose="020B0604030504040204" pitchFamily="34" charset="0"/>
                <a:cs typeface="Verdana" panose="020B0604030504040204" pitchFamily="34" charset="0"/>
              </a:defRPr>
            </a:pPr>
            <a:endParaRPr lang="en-US"/>
          </a:p>
        </c:txPr>
        <c:crossAx val="152646016"/>
        <c:crosses val="autoZero"/>
        <c:crossBetween val="between"/>
        <c:majorUnit val="10000"/>
      </c:valAx>
    </c:plotArea>
    <c:legend>
      <c:legendPos val="b"/>
      <c:layout/>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sz="1200">
                <a:latin typeface="+mn-lt"/>
                <a:cs typeface="Arial" panose="020B0604020202020204" pitchFamily="34" charset="0"/>
              </a:defRPr>
            </a:pPr>
            <a:r>
              <a:rPr lang="en-GB" sz="1200" b="1" i="0" baseline="0">
                <a:effectLst/>
                <a:latin typeface="+mn-lt"/>
                <a:cs typeface="Arial" panose="020B0604020202020204" pitchFamily="34" charset="0"/>
              </a:rPr>
              <a:t>Average and median giving</a:t>
            </a:r>
          </a:p>
          <a:p>
            <a:pPr algn="ctr">
              <a:defRPr sz="1200">
                <a:latin typeface="+mn-lt"/>
                <a:cs typeface="Arial" panose="020B0604020202020204" pitchFamily="34" charset="0"/>
              </a:defRPr>
            </a:pPr>
            <a:r>
              <a:rPr lang="en-GB" sz="1200" b="1" i="0" u="none" strike="noStrike" baseline="0">
                <a:effectLst/>
              </a:rPr>
              <a:t>(per person per week) </a:t>
            </a:r>
            <a:r>
              <a:rPr lang="en-GB" sz="1200" b="1" i="0" baseline="0">
                <a:effectLst/>
                <a:latin typeface="+mn-lt"/>
                <a:cs typeface="Arial" panose="020B0604020202020204" pitchFamily="34" charset="0"/>
              </a:rPr>
              <a:t>by age band </a:t>
            </a:r>
            <a:endParaRPr lang="en-GB" sz="1200">
              <a:effectLst/>
              <a:latin typeface="+mn-lt"/>
              <a:cs typeface="Arial" panose="020B0604020202020204" pitchFamily="34" charset="0"/>
            </a:endParaRPr>
          </a:p>
        </c:rich>
      </c:tx>
      <c:overlay val="0"/>
    </c:title>
    <c:autoTitleDeleted val="0"/>
    <c:plotArea>
      <c:layout/>
      <c:barChart>
        <c:barDir val="col"/>
        <c:grouping val="clustered"/>
        <c:varyColors val="0"/>
        <c:ser>
          <c:idx val="0"/>
          <c:order val="0"/>
          <c:tx>
            <c:v>Average (mean)</c:v>
          </c:tx>
          <c:invertIfNegative val="0"/>
          <c:cat>
            <c:strRef>
              <c:f>'Data Entry Sheet'!$H$4:$H$7</c:f>
              <c:strCache>
                <c:ptCount val="4"/>
                <c:pt idx="0">
                  <c:v>18 to 29</c:v>
                </c:pt>
                <c:pt idx="1">
                  <c:v>30 to 49</c:v>
                </c:pt>
                <c:pt idx="2">
                  <c:v>50 to 69</c:v>
                </c:pt>
                <c:pt idx="3">
                  <c:v>70 +</c:v>
                </c:pt>
              </c:strCache>
            </c:strRef>
          </c:cat>
          <c:val>
            <c:numRef>
              <c:f>'Data calcs'!$I$6:$L$6</c:f>
              <c:numCache>
                <c:formatCode>"£"#,##0.00</c:formatCode>
                <c:ptCount val="4"/>
                <c:pt idx="0">
                  <c:v>4.5576923076923075</c:v>
                </c:pt>
                <c:pt idx="1">
                  <c:v>20.432307692307692</c:v>
                </c:pt>
                <c:pt idx="2">
                  <c:v>20.781354515050168</c:v>
                </c:pt>
                <c:pt idx="3">
                  <c:v>11.173534798534799</c:v>
                </c:pt>
              </c:numCache>
            </c:numRef>
          </c:val>
        </c:ser>
        <c:ser>
          <c:idx val="1"/>
          <c:order val="1"/>
          <c:tx>
            <c:v>Median</c:v>
          </c:tx>
          <c:invertIfNegative val="0"/>
          <c:cat>
            <c:strRef>
              <c:f>'Data Entry Sheet'!$H$4:$H$7</c:f>
              <c:strCache>
                <c:ptCount val="4"/>
                <c:pt idx="0">
                  <c:v>18 to 29</c:v>
                </c:pt>
                <c:pt idx="1">
                  <c:v>30 to 49</c:v>
                </c:pt>
                <c:pt idx="2">
                  <c:v>50 to 69</c:v>
                </c:pt>
                <c:pt idx="3">
                  <c:v>70 +</c:v>
                </c:pt>
              </c:strCache>
            </c:strRef>
          </c:cat>
          <c:val>
            <c:numRef>
              <c:f>'Data calcs'!$I$7:$L$7</c:f>
              <c:numCache>
                <c:formatCode>"£"#,##0.00</c:formatCode>
                <c:ptCount val="4"/>
                <c:pt idx="0">
                  <c:v>5.5384615384615383</c:v>
                </c:pt>
                <c:pt idx="1">
                  <c:v>12.5</c:v>
                </c:pt>
                <c:pt idx="2">
                  <c:v>16.153846153846153</c:v>
                </c:pt>
                <c:pt idx="3">
                  <c:v>9.615384615384615</c:v>
                </c:pt>
              </c:numCache>
            </c:numRef>
          </c:val>
        </c:ser>
        <c:dLbls>
          <c:showLegendKey val="0"/>
          <c:showVal val="0"/>
          <c:showCatName val="0"/>
          <c:showSerName val="0"/>
          <c:showPercent val="0"/>
          <c:showBubbleSize val="0"/>
        </c:dLbls>
        <c:gapWidth val="40"/>
        <c:axId val="152664704"/>
        <c:axId val="152686976"/>
      </c:barChart>
      <c:catAx>
        <c:axId val="152664704"/>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2686976"/>
        <c:crosses val="autoZero"/>
        <c:auto val="1"/>
        <c:lblAlgn val="ctr"/>
        <c:lblOffset val="100"/>
        <c:noMultiLvlLbl val="0"/>
      </c:catAx>
      <c:valAx>
        <c:axId val="152686976"/>
        <c:scaling>
          <c:orientation val="minMax"/>
        </c:scaling>
        <c:delete val="0"/>
        <c:axPos val="l"/>
        <c:majorGridlines/>
        <c:numFmt formatCode="&quot;£&quot;#,##0.00" sourceLinked="1"/>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2664704"/>
        <c:crosses val="autoZero"/>
        <c:crossBetween val="between"/>
      </c:valAx>
    </c:plotArea>
    <c:legend>
      <c:legendPos val="b"/>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33" l="0.70000000000000029" r="0.70000000000000029" t="0.75000000000000033" header="0.30000000000000016" footer="0.30000000000000016"/>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layout/>
      <c:overlay val="0"/>
      <c:txPr>
        <a:bodyPr/>
        <a:lstStyle/>
        <a:p>
          <a:pPr>
            <a:defRPr sz="1400"/>
          </a:pPr>
          <a:endParaRPr lang="en-US"/>
        </a:p>
      </c:txPr>
    </c:title>
    <c:autoTitleDeleted val="0"/>
    <c:plotArea>
      <c:layout/>
      <c:pieChart>
        <c:varyColors val="1"/>
        <c:ser>
          <c:idx val="1"/>
          <c:order val="0"/>
          <c:tx>
            <c:v>All planned giving by age band</c:v>
          </c:tx>
          <c:dLbls>
            <c:txPr>
              <a:bodyPr/>
              <a:lstStyle/>
              <a:p>
                <a:pPr>
                  <a:defRPr b="1"/>
                </a:pPr>
                <a:endParaRPr lang="en-US"/>
              </a:p>
            </c:txPr>
            <c:showLegendKey val="0"/>
            <c:showVal val="0"/>
            <c:showCatName val="0"/>
            <c:showSerName val="0"/>
            <c:showPercent val="1"/>
            <c:showBubbleSize val="0"/>
            <c:showLeaderLines val="1"/>
          </c:dLbls>
          <c:cat>
            <c:strRef>
              <c:f>'Data Entry Sheet'!$H$4:$H$7</c:f>
              <c:strCache>
                <c:ptCount val="4"/>
                <c:pt idx="0">
                  <c:v>18 to 29</c:v>
                </c:pt>
                <c:pt idx="1">
                  <c:v>30 to 49</c:v>
                </c:pt>
                <c:pt idx="2">
                  <c:v>50 to 69</c:v>
                </c:pt>
                <c:pt idx="3">
                  <c:v>70 +</c:v>
                </c:pt>
              </c:strCache>
            </c:strRef>
          </c:cat>
          <c:val>
            <c:numRef>
              <c:f>'Data calcs'!$I$2:$L$2</c:f>
              <c:numCache>
                <c:formatCode>"£"#,##0.00</c:formatCode>
                <c:ptCount val="4"/>
                <c:pt idx="0">
                  <c:v>711</c:v>
                </c:pt>
                <c:pt idx="1">
                  <c:v>26562</c:v>
                </c:pt>
                <c:pt idx="2">
                  <c:v>49709</c:v>
                </c:pt>
                <c:pt idx="3">
                  <c:v>24403</c:v>
                </c:pt>
              </c:numCache>
            </c:numRef>
          </c:val>
        </c:ser>
        <c:dLbls>
          <c:showLegendKey val="0"/>
          <c:showVal val="0"/>
          <c:showCatName val="0"/>
          <c:showSerName val="0"/>
          <c:showPercent val="1"/>
          <c:showBubbleSize val="0"/>
          <c:showLeaderLines val="1"/>
        </c:dLbls>
        <c:firstSliceAng val="0"/>
      </c:pieChart>
    </c:plotArea>
    <c:legend>
      <c:legendPos val="r"/>
      <c:layout/>
      <c:overlay val="0"/>
    </c:legend>
    <c:plotVisOnly val="1"/>
    <c:dispBlanksAs val="zero"/>
    <c:showDLblsOverMax val="0"/>
  </c:chart>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GB" sz="1400" b="1" i="0" baseline="0">
                <a:effectLst/>
              </a:rPr>
              <a:t>All planned giving by method</a:t>
            </a:r>
            <a:endParaRPr lang="en-GB" sz="1400">
              <a:effectLst/>
            </a:endParaRPr>
          </a:p>
        </c:rich>
      </c:tx>
      <c:layout/>
      <c:overlay val="0"/>
    </c:title>
    <c:autoTitleDeleted val="0"/>
    <c:plotArea>
      <c:layout/>
      <c:barChart>
        <c:barDir val="col"/>
        <c:grouping val="clustered"/>
        <c:varyColors val="0"/>
        <c:ser>
          <c:idx val="0"/>
          <c:order val="0"/>
          <c:tx>
            <c:v>Bank</c:v>
          </c:tx>
          <c:invertIfNegative val="0"/>
          <c:cat>
            <c:strRef>
              <c:f>'Data Entry Sheet'!$H$4:$H$7</c:f>
              <c:strCache>
                <c:ptCount val="4"/>
                <c:pt idx="0">
                  <c:v>18 to 29</c:v>
                </c:pt>
                <c:pt idx="1">
                  <c:v>30 to 49</c:v>
                </c:pt>
                <c:pt idx="2">
                  <c:v>50 to 69</c:v>
                </c:pt>
                <c:pt idx="3">
                  <c:v>70 +</c:v>
                </c:pt>
              </c:strCache>
            </c:strRef>
          </c:cat>
          <c:val>
            <c:numRef>
              <c:f>'Data calcs'!$AA$2:$AD$2</c:f>
              <c:numCache>
                <c:formatCode>"£"#,##0.00</c:formatCode>
                <c:ptCount val="4"/>
                <c:pt idx="0">
                  <c:v>711</c:v>
                </c:pt>
                <c:pt idx="1">
                  <c:v>22124</c:v>
                </c:pt>
                <c:pt idx="2">
                  <c:v>39784</c:v>
                </c:pt>
                <c:pt idx="3">
                  <c:v>16995</c:v>
                </c:pt>
              </c:numCache>
            </c:numRef>
          </c:val>
        </c:ser>
        <c:ser>
          <c:idx val="1"/>
          <c:order val="1"/>
          <c:tx>
            <c:v>Envelope</c:v>
          </c:tx>
          <c:invertIfNegative val="0"/>
          <c:cat>
            <c:strRef>
              <c:f>'Data Entry Sheet'!$H$4:$H$7</c:f>
              <c:strCache>
                <c:ptCount val="4"/>
                <c:pt idx="0">
                  <c:v>18 to 29</c:v>
                </c:pt>
                <c:pt idx="1">
                  <c:v>30 to 49</c:v>
                </c:pt>
                <c:pt idx="2">
                  <c:v>50 to 69</c:v>
                </c:pt>
                <c:pt idx="3">
                  <c:v>70 +</c:v>
                </c:pt>
              </c:strCache>
            </c:strRef>
          </c:cat>
          <c:val>
            <c:numRef>
              <c:f>'Data calcs'!$AS$2:$AV$2</c:f>
              <c:numCache>
                <c:formatCode>"£"#,##0.00</c:formatCode>
                <c:ptCount val="4"/>
                <c:pt idx="0">
                  <c:v>0</c:v>
                </c:pt>
                <c:pt idx="1">
                  <c:v>4438</c:v>
                </c:pt>
                <c:pt idx="2">
                  <c:v>9685</c:v>
                </c:pt>
                <c:pt idx="3">
                  <c:v>6688</c:v>
                </c:pt>
              </c:numCache>
            </c:numRef>
          </c:val>
        </c:ser>
        <c:dLbls>
          <c:showLegendKey val="0"/>
          <c:showVal val="0"/>
          <c:showCatName val="0"/>
          <c:showSerName val="0"/>
          <c:showPercent val="0"/>
          <c:showBubbleSize val="0"/>
        </c:dLbls>
        <c:gapWidth val="40"/>
        <c:axId val="150748160"/>
        <c:axId val="150754048"/>
      </c:barChart>
      <c:catAx>
        <c:axId val="150748160"/>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0754048"/>
        <c:crosses val="autoZero"/>
        <c:auto val="1"/>
        <c:lblAlgn val="ctr"/>
        <c:lblOffset val="100"/>
        <c:noMultiLvlLbl val="0"/>
      </c:catAx>
      <c:valAx>
        <c:axId val="150754048"/>
        <c:scaling>
          <c:orientation val="minMax"/>
        </c:scaling>
        <c:delete val="0"/>
        <c:axPos val="l"/>
        <c:majorGridlines/>
        <c:numFmt formatCode="&quot;£&quot;#,##0" sourceLinked="0"/>
        <c:majorTickMark val="out"/>
        <c:minorTickMark val="none"/>
        <c:tickLblPos val="nextTo"/>
        <c:txPr>
          <a:bodyPr/>
          <a:lstStyle/>
          <a:p>
            <a:pPr>
              <a:defRPr sz="800" b="1">
                <a:latin typeface="+mn-lt"/>
                <a:ea typeface="Verdana" panose="020B0604030504040204" pitchFamily="34" charset="0"/>
                <a:cs typeface="Verdana" panose="020B0604030504040204" pitchFamily="34" charset="0"/>
              </a:defRPr>
            </a:pPr>
            <a:endParaRPr lang="en-US"/>
          </a:p>
        </c:txPr>
        <c:crossAx val="150748160"/>
        <c:crosses val="autoZero"/>
        <c:crossBetween val="between"/>
      </c:valAx>
    </c:plotArea>
    <c:legend>
      <c:legendPos val="b"/>
      <c:layout/>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overlay val="0"/>
      <c:txPr>
        <a:bodyPr/>
        <a:lstStyle/>
        <a:p>
          <a:pPr>
            <a:defRPr sz="1600"/>
          </a:pPr>
          <a:endParaRPr lang="en-US"/>
        </a:p>
      </c:txPr>
    </c:title>
    <c:autoTitleDeleted val="0"/>
    <c:plotArea>
      <c:layout/>
      <c:pieChart>
        <c:varyColors val="1"/>
        <c:ser>
          <c:idx val="1"/>
          <c:order val="0"/>
          <c:tx>
            <c:v>Gift Aid giving by age band</c:v>
          </c:tx>
          <c:dLbls>
            <c:showLegendKey val="0"/>
            <c:showVal val="0"/>
            <c:showCatName val="0"/>
            <c:showSerName val="0"/>
            <c:showPercent val="1"/>
            <c:showBubbleSize val="0"/>
            <c:showLeaderLines val="1"/>
          </c:dLbls>
          <c:cat>
            <c:strRef>
              <c:f>'Data Entry Sheet'!$H$4:$H$7</c:f>
              <c:strCache>
                <c:ptCount val="4"/>
                <c:pt idx="0">
                  <c:v>18 to 29</c:v>
                </c:pt>
                <c:pt idx="1">
                  <c:v>30 to 49</c:v>
                </c:pt>
                <c:pt idx="2">
                  <c:v>50 to 69</c:v>
                </c:pt>
                <c:pt idx="3">
                  <c:v>70 +</c:v>
                </c:pt>
              </c:strCache>
            </c:strRef>
          </c:cat>
          <c:val>
            <c:numRef>
              <c:f>'Data calcs'!$O$2:$R$2</c:f>
              <c:numCache>
                <c:formatCode>"£"#,##0.00</c:formatCode>
                <c:ptCount val="4"/>
                <c:pt idx="0">
                  <c:v>639</c:v>
                </c:pt>
                <c:pt idx="1">
                  <c:v>25842</c:v>
                </c:pt>
                <c:pt idx="2">
                  <c:v>47109</c:v>
                </c:pt>
                <c:pt idx="3">
                  <c:v>19186</c:v>
                </c:pt>
              </c:numCache>
            </c:numRef>
          </c:val>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en-US"/>
        </a:p>
      </c:txPr>
    </c:legend>
    <c:plotVisOnly val="1"/>
    <c:dispBlanksAs val="zero"/>
    <c:showDLblsOverMax val="0"/>
  </c:chart>
  <c:printSettings>
    <c:headerFooter/>
    <c:pageMargins b="0.75000000000000133" l="0.70000000000000062" r="0.70000000000000062" t="0.750000000000001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overlay val="0"/>
      <c:txPr>
        <a:bodyPr/>
        <a:lstStyle/>
        <a:p>
          <a:pPr>
            <a:defRPr sz="1400"/>
          </a:pPr>
          <a:endParaRPr lang="en-US"/>
        </a:p>
      </c:txPr>
    </c:title>
    <c:autoTitleDeleted val="0"/>
    <c:plotArea>
      <c:layout/>
      <c:pieChart>
        <c:varyColors val="1"/>
        <c:ser>
          <c:idx val="1"/>
          <c:order val="0"/>
          <c:tx>
            <c:v>Other planned giving by age band</c:v>
          </c:tx>
          <c:dLbls>
            <c:showLegendKey val="0"/>
            <c:showVal val="0"/>
            <c:showCatName val="0"/>
            <c:showSerName val="0"/>
            <c:showPercent val="1"/>
            <c:showBubbleSize val="0"/>
            <c:showLeaderLines val="1"/>
          </c:dLbls>
          <c:cat>
            <c:strRef>
              <c:f>'Data Entry Sheet'!$H$4:$H$7</c:f>
              <c:strCache>
                <c:ptCount val="4"/>
                <c:pt idx="0">
                  <c:v>18 to 29</c:v>
                </c:pt>
                <c:pt idx="1">
                  <c:v>30 to 49</c:v>
                </c:pt>
                <c:pt idx="2">
                  <c:v>50 to 69</c:v>
                </c:pt>
                <c:pt idx="3">
                  <c:v>70 +</c:v>
                </c:pt>
              </c:strCache>
            </c:strRef>
          </c:cat>
          <c:val>
            <c:numRef>
              <c:f>'Data calcs'!$U$2:$X$2</c:f>
              <c:numCache>
                <c:formatCode>"£"#,##0.00</c:formatCode>
                <c:ptCount val="4"/>
                <c:pt idx="0">
                  <c:v>72</c:v>
                </c:pt>
                <c:pt idx="1">
                  <c:v>600</c:v>
                </c:pt>
                <c:pt idx="2">
                  <c:v>0</c:v>
                </c:pt>
                <c:pt idx="3">
                  <c:v>5217</c:v>
                </c:pt>
              </c:numCache>
            </c:numRef>
          </c:val>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en-US"/>
        </a:p>
      </c:txPr>
    </c:legend>
    <c:plotVisOnly val="1"/>
    <c:dispBlanksAs val="zero"/>
    <c:showDLblsOverMax val="0"/>
  </c:chart>
  <c:printSettings>
    <c:headerFooter/>
    <c:pageMargins b="0.75000000000000133" l="0.70000000000000062" r="0.70000000000000062" t="0.75000000000000133"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sz="1400"/>
            </a:pPr>
            <a:r>
              <a:rPr lang="en-GB" sz="1400" b="1" i="0" baseline="0">
                <a:effectLst/>
              </a:rPr>
              <a:t>Gift Aid giving</a:t>
            </a:r>
            <a:br>
              <a:rPr lang="en-GB" sz="1400" b="1" i="0" baseline="0">
                <a:effectLst/>
              </a:rPr>
            </a:br>
            <a:r>
              <a:rPr lang="en-GB" sz="1400" b="1" i="0" baseline="0">
                <a:effectLst/>
              </a:rPr>
              <a:t>Mean and Median by age band (per person per week)</a:t>
            </a:r>
            <a:endParaRPr lang="en-GB" sz="1400">
              <a:effectLst/>
            </a:endParaRPr>
          </a:p>
        </c:rich>
      </c:tx>
      <c:overlay val="0"/>
    </c:title>
    <c:autoTitleDeleted val="0"/>
    <c:plotArea>
      <c:layout/>
      <c:barChart>
        <c:barDir val="col"/>
        <c:grouping val="clustered"/>
        <c:varyColors val="0"/>
        <c:ser>
          <c:idx val="0"/>
          <c:order val="0"/>
          <c:tx>
            <c:v>Average (Mean)</c:v>
          </c:tx>
          <c:invertIfNegative val="0"/>
          <c:cat>
            <c:strRef>
              <c:f>'Data Entry Sheet'!$H$4:$H$7</c:f>
              <c:strCache>
                <c:ptCount val="4"/>
                <c:pt idx="0">
                  <c:v>18 to 29</c:v>
                </c:pt>
                <c:pt idx="1">
                  <c:v>30 to 49</c:v>
                </c:pt>
                <c:pt idx="2">
                  <c:v>50 to 69</c:v>
                </c:pt>
                <c:pt idx="3">
                  <c:v>70 +</c:v>
                </c:pt>
              </c:strCache>
            </c:strRef>
          </c:cat>
          <c:val>
            <c:numRef>
              <c:f>'Data calcs'!$O$6:$R$6</c:f>
              <c:numCache>
                <c:formatCode>"£"#,##0.00</c:formatCode>
                <c:ptCount val="4"/>
                <c:pt idx="0">
                  <c:v>6.1442307692307692</c:v>
                </c:pt>
                <c:pt idx="1">
                  <c:v>21.607023411371237</c:v>
                </c:pt>
                <c:pt idx="2">
                  <c:v>20.589597902097903</c:v>
                </c:pt>
                <c:pt idx="3">
                  <c:v>11.530048076923077</c:v>
                </c:pt>
              </c:numCache>
            </c:numRef>
          </c:val>
        </c:ser>
        <c:ser>
          <c:idx val="1"/>
          <c:order val="1"/>
          <c:tx>
            <c:v>Median</c:v>
          </c:tx>
          <c:invertIfNegative val="0"/>
          <c:cat>
            <c:strRef>
              <c:f>'Data Entry Sheet'!$H$4:$H$7</c:f>
              <c:strCache>
                <c:ptCount val="4"/>
                <c:pt idx="0">
                  <c:v>18 to 29</c:v>
                </c:pt>
                <c:pt idx="1">
                  <c:v>30 to 49</c:v>
                </c:pt>
                <c:pt idx="2">
                  <c:v>50 to 69</c:v>
                </c:pt>
                <c:pt idx="3">
                  <c:v>70 +</c:v>
                </c:pt>
              </c:strCache>
            </c:strRef>
          </c:cat>
          <c:val>
            <c:numRef>
              <c:f>'Data calcs'!$O$7:$R$7</c:f>
              <c:numCache>
                <c:formatCode>"£"#,##0.00</c:formatCode>
                <c:ptCount val="4"/>
                <c:pt idx="0">
                  <c:v>6.1442307692307692</c:v>
                </c:pt>
                <c:pt idx="1">
                  <c:v>13.846153846153847</c:v>
                </c:pt>
                <c:pt idx="2">
                  <c:v>16.153846153846153</c:v>
                </c:pt>
                <c:pt idx="3">
                  <c:v>10.192307692307692</c:v>
                </c:pt>
              </c:numCache>
            </c:numRef>
          </c:val>
        </c:ser>
        <c:dLbls>
          <c:showLegendKey val="0"/>
          <c:showVal val="0"/>
          <c:showCatName val="0"/>
          <c:showSerName val="0"/>
          <c:showPercent val="0"/>
          <c:showBubbleSize val="0"/>
        </c:dLbls>
        <c:gapWidth val="40"/>
        <c:axId val="150842368"/>
        <c:axId val="151921408"/>
      </c:barChart>
      <c:catAx>
        <c:axId val="150842368"/>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1921408"/>
        <c:crosses val="autoZero"/>
        <c:auto val="1"/>
        <c:lblAlgn val="ctr"/>
        <c:lblOffset val="100"/>
        <c:noMultiLvlLbl val="0"/>
      </c:catAx>
      <c:valAx>
        <c:axId val="151921408"/>
        <c:scaling>
          <c:orientation val="minMax"/>
        </c:scaling>
        <c:delete val="0"/>
        <c:axPos val="l"/>
        <c:majorGridlines/>
        <c:numFmt formatCode="&quot;£&quot;#,##0.00" sourceLinked="1"/>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0842368"/>
        <c:crosses val="autoZero"/>
        <c:crossBetween val="between"/>
      </c:valAx>
    </c:plotArea>
    <c:legend>
      <c:legendPos val="b"/>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sz="1400"/>
            </a:pPr>
            <a:r>
              <a:rPr lang="en-GB" sz="1400" b="1" i="0" baseline="0">
                <a:effectLst/>
              </a:rPr>
              <a:t>Other planned giving</a:t>
            </a:r>
            <a:br>
              <a:rPr lang="en-GB" sz="1400" b="1" i="0" baseline="0">
                <a:effectLst/>
              </a:rPr>
            </a:br>
            <a:r>
              <a:rPr lang="en-GB" sz="1400" b="1" i="0" baseline="0">
                <a:effectLst/>
              </a:rPr>
              <a:t>Mean and Median by age band</a:t>
            </a:r>
          </a:p>
          <a:p>
            <a:pPr algn="ctr">
              <a:defRPr sz="1400"/>
            </a:pPr>
            <a:r>
              <a:rPr lang="en-GB" sz="1400" b="1" i="0" baseline="0">
                <a:effectLst/>
              </a:rPr>
              <a:t>(per person per week)</a:t>
            </a:r>
            <a:endParaRPr lang="en-GB" sz="1400">
              <a:effectLst/>
            </a:endParaRPr>
          </a:p>
        </c:rich>
      </c:tx>
      <c:overlay val="0"/>
    </c:title>
    <c:autoTitleDeleted val="0"/>
    <c:plotArea>
      <c:layout/>
      <c:barChart>
        <c:barDir val="col"/>
        <c:grouping val="clustered"/>
        <c:varyColors val="0"/>
        <c:ser>
          <c:idx val="0"/>
          <c:order val="0"/>
          <c:tx>
            <c:v>Average (Mean)</c:v>
          </c:tx>
          <c:invertIfNegative val="0"/>
          <c:cat>
            <c:strRef>
              <c:f>'Data Entry Sheet'!$H$4:$H$7</c:f>
              <c:strCache>
                <c:ptCount val="4"/>
                <c:pt idx="0">
                  <c:v>18 to 29</c:v>
                </c:pt>
                <c:pt idx="1">
                  <c:v>30 to 49</c:v>
                </c:pt>
                <c:pt idx="2">
                  <c:v>50 to 69</c:v>
                </c:pt>
                <c:pt idx="3">
                  <c:v>70 +</c:v>
                </c:pt>
              </c:strCache>
            </c:strRef>
          </c:cat>
          <c:val>
            <c:numRef>
              <c:f>'Data calcs'!$U$6:$X$6</c:f>
              <c:numCache>
                <c:formatCode>"£"#,##0.00</c:formatCode>
                <c:ptCount val="4"/>
                <c:pt idx="0">
                  <c:v>1.3846153846153846</c:v>
                </c:pt>
                <c:pt idx="1">
                  <c:v>11.538461538461538</c:v>
                </c:pt>
                <c:pt idx="2">
                  <c:v>0</c:v>
                </c:pt>
                <c:pt idx="3">
                  <c:v>10.032692307692308</c:v>
                </c:pt>
              </c:numCache>
            </c:numRef>
          </c:val>
        </c:ser>
        <c:ser>
          <c:idx val="1"/>
          <c:order val="1"/>
          <c:tx>
            <c:v>Median</c:v>
          </c:tx>
          <c:invertIfNegative val="0"/>
          <c:cat>
            <c:strRef>
              <c:f>'Data Entry Sheet'!$H$4:$H$7</c:f>
              <c:strCache>
                <c:ptCount val="4"/>
                <c:pt idx="0">
                  <c:v>18 to 29</c:v>
                </c:pt>
                <c:pt idx="1">
                  <c:v>30 to 49</c:v>
                </c:pt>
                <c:pt idx="2">
                  <c:v>50 to 69</c:v>
                </c:pt>
                <c:pt idx="3">
                  <c:v>70 +</c:v>
                </c:pt>
              </c:strCache>
            </c:strRef>
          </c:cat>
          <c:val>
            <c:numRef>
              <c:f>'Data calcs'!$U$7:$X$7</c:f>
              <c:numCache>
                <c:formatCode>"£"#,##0.00</c:formatCode>
                <c:ptCount val="4"/>
                <c:pt idx="0">
                  <c:v>1.3846153846153846</c:v>
                </c:pt>
                <c:pt idx="1">
                  <c:v>11.538461538461538</c:v>
                </c:pt>
                <c:pt idx="2">
                  <c:v>0</c:v>
                </c:pt>
                <c:pt idx="3">
                  <c:v>7.2115384615384617</c:v>
                </c:pt>
              </c:numCache>
            </c:numRef>
          </c:val>
        </c:ser>
        <c:dLbls>
          <c:showLegendKey val="0"/>
          <c:showVal val="0"/>
          <c:showCatName val="0"/>
          <c:showSerName val="0"/>
          <c:showPercent val="0"/>
          <c:showBubbleSize val="0"/>
        </c:dLbls>
        <c:gapWidth val="40"/>
        <c:axId val="151959040"/>
        <c:axId val="151960576"/>
      </c:barChart>
      <c:catAx>
        <c:axId val="151959040"/>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1960576"/>
        <c:crosses val="autoZero"/>
        <c:auto val="1"/>
        <c:lblAlgn val="ctr"/>
        <c:lblOffset val="100"/>
        <c:noMultiLvlLbl val="0"/>
      </c:catAx>
      <c:valAx>
        <c:axId val="151960576"/>
        <c:scaling>
          <c:orientation val="minMax"/>
        </c:scaling>
        <c:delete val="0"/>
        <c:axPos val="l"/>
        <c:majorGridlines/>
        <c:numFmt formatCode="&quot;£&quot;#,##0.00" sourceLinked="1"/>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1959040"/>
        <c:crosses val="autoZero"/>
        <c:crossBetween val="between"/>
      </c:valAx>
    </c:plotArea>
    <c:legend>
      <c:legendPos val="b"/>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sz="900">
                <a:latin typeface="+mn-lt"/>
                <a:cs typeface="Arial" panose="020B0604020202020204" pitchFamily="34" charset="0"/>
              </a:defRPr>
            </a:pPr>
            <a:r>
              <a:rPr lang="en-GB" sz="900" b="1" i="0" baseline="0">
                <a:effectLst/>
                <a:latin typeface="+mn-lt"/>
                <a:cs typeface="Arial" panose="020B0604020202020204" pitchFamily="34" charset="0"/>
              </a:rPr>
              <a:t>Average giving by age band (per person pw) by method, </a:t>
            </a:r>
          </a:p>
          <a:p>
            <a:pPr algn="ctr">
              <a:defRPr sz="900">
                <a:latin typeface="+mn-lt"/>
                <a:cs typeface="Arial" panose="020B0604020202020204" pitchFamily="34" charset="0"/>
              </a:defRPr>
            </a:pPr>
            <a:r>
              <a:rPr lang="en-GB" sz="900" b="1" i="0" baseline="0">
                <a:effectLst/>
                <a:latin typeface="+mn-lt"/>
                <a:cs typeface="Arial" panose="020B0604020202020204" pitchFamily="34" charset="0"/>
              </a:rPr>
              <a:t>including median for </a:t>
            </a:r>
            <a:r>
              <a:rPr lang="en-GB" sz="900" b="1" i="1" baseline="0">
                <a:effectLst/>
                <a:latin typeface="+mn-lt"/>
                <a:cs typeface="Arial" panose="020B0604020202020204" pitchFamily="34" charset="0"/>
              </a:rPr>
              <a:t>all</a:t>
            </a:r>
            <a:r>
              <a:rPr lang="en-GB" sz="900" b="1" i="0" baseline="0">
                <a:effectLst/>
                <a:latin typeface="+mn-lt"/>
                <a:cs typeface="Arial" panose="020B0604020202020204" pitchFamily="34" charset="0"/>
              </a:rPr>
              <a:t> giving at that age band</a:t>
            </a:r>
            <a:endParaRPr lang="en-GB" sz="900">
              <a:effectLst/>
              <a:latin typeface="+mn-lt"/>
              <a:cs typeface="Arial" panose="020B0604020202020204" pitchFamily="34" charset="0"/>
            </a:endParaRPr>
          </a:p>
        </c:rich>
      </c:tx>
      <c:layout/>
      <c:overlay val="0"/>
    </c:title>
    <c:autoTitleDeleted val="0"/>
    <c:plotArea>
      <c:layout/>
      <c:barChart>
        <c:barDir val="col"/>
        <c:grouping val="clustered"/>
        <c:varyColors val="0"/>
        <c:ser>
          <c:idx val="0"/>
          <c:order val="0"/>
          <c:tx>
            <c:v>Bank</c:v>
          </c:tx>
          <c:invertIfNegative val="0"/>
          <c:cat>
            <c:strRef>
              <c:f>'Data Entry Sheet'!$H$4:$H$7</c:f>
              <c:strCache>
                <c:ptCount val="4"/>
                <c:pt idx="0">
                  <c:v>18 to 29</c:v>
                </c:pt>
                <c:pt idx="1">
                  <c:v>30 to 49</c:v>
                </c:pt>
                <c:pt idx="2">
                  <c:v>50 to 69</c:v>
                </c:pt>
                <c:pt idx="3">
                  <c:v>70 +</c:v>
                </c:pt>
              </c:strCache>
            </c:strRef>
          </c:cat>
          <c:val>
            <c:numRef>
              <c:f>'Data calcs'!$AA$6:$AD$6</c:f>
              <c:numCache>
                <c:formatCode>"£"#,##0.00</c:formatCode>
                <c:ptCount val="4"/>
                <c:pt idx="0">
                  <c:v>4.5576923076923075</c:v>
                </c:pt>
                <c:pt idx="1">
                  <c:v>21.273076923076925</c:v>
                </c:pt>
                <c:pt idx="2">
                  <c:v>23.184149184149184</c:v>
                </c:pt>
                <c:pt idx="3">
                  <c:v>11.269893899204245</c:v>
                </c:pt>
              </c:numCache>
            </c:numRef>
          </c:val>
        </c:ser>
        <c:ser>
          <c:idx val="1"/>
          <c:order val="1"/>
          <c:tx>
            <c:v>Envelope</c:v>
          </c:tx>
          <c:invertIfNegative val="0"/>
          <c:cat>
            <c:strRef>
              <c:f>'Data Entry Sheet'!$H$4:$H$7</c:f>
              <c:strCache>
                <c:ptCount val="4"/>
                <c:pt idx="0">
                  <c:v>18 to 29</c:v>
                </c:pt>
                <c:pt idx="1">
                  <c:v>30 to 49</c:v>
                </c:pt>
                <c:pt idx="2">
                  <c:v>50 to 69</c:v>
                </c:pt>
                <c:pt idx="3">
                  <c:v>70 +</c:v>
                </c:pt>
              </c:strCache>
            </c:strRef>
          </c:cat>
          <c:val>
            <c:numRef>
              <c:f>'Data calcs'!$AS$6:$AV$6</c:f>
              <c:numCache>
                <c:formatCode>"£"#,##0.00</c:formatCode>
                <c:ptCount val="4"/>
                <c:pt idx="0">
                  <c:v>0</c:v>
                </c:pt>
                <c:pt idx="1">
                  <c:v>17.069230769230771</c:v>
                </c:pt>
                <c:pt idx="2">
                  <c:v>15.520833333333334</c:v>
                </c:pt>
                <c:pt idx="3">
                  <c:v>10.717948717948719</c:v>
                </c:pt>
              </c:numCache>
            </c:numRef>
          </c:val>
        </c:ser>
        <c:dLbls>
          <c:showLegendKey val="0"/>
          <c:showVal val="0"/>
          <c:showCatName val="0"/>
          <c:showSerName val="0"/>
          <c:showPercent val="0"/>
          <c:showBubbleSize val="0"/>
        </c:dLbls>
        <c:gapWidth val="40"/>
        <c:axId val="152073728"/>
        <c:axId val="152075264"/>
      </c:barChart>
      <c:scatterChart>
        <c:scatterStyle val="lineMarker"/>
        <c:varyColors val="0"/>
        <c:ser>
          <c:idx val="3"/>
          <c:order val="2"/>
          <c:tx>
            <c:v>Median all giving</c:v>
          </c:tx>
          <c:spPr>
            <a:ln w="28575">
              <a:noFill/>
            </a:ln>
          </c:spPr>
          <c:marker>
            <c:symbol val="dash"/>
            <c:size val="20"/>
            <c:spPr>
              <a:solidFill>
                <a:sysClr val="windowText" lastClr="000000"/>
              </a:solidFill>
              <a:ln w="0" cap="sq">
                <a:solidFill>
                  <a:sysClr val="windowText" lastClr="000000"/>
                </a:solidFill>
                <a:miter lim="800000"/>
              </a:ln>
            </c:spPr>
          </c:marker>
          <c:dPt>
            <c:idx val="0"/>
            <c:bubble3D val="0"/>
            <c:spPr>
              <a:ln>
                <a:solidFill>
                  <a:srgbClr val="000000"/>
                </a:solidFill>
                <a:prstDash val="solid"/>
              </a:ln>
            </c:spPr>
          </c:dPt>
          <c:yVal>
            <c:numRef>
              <c:f>'Data calcs'!$I$7:$L$7</c:f>
              <c:numCache>
                <c:formatCode>"£"#,##0.00</c:formatCode>
                <c:ptCount val="4"/>
                <c:pt idx="0">
                  <c:v>5.5384615384615383</c:v>
                </c:pt>
                <c:pt idx="1">
                  <c:v>12.5</c:v>
                </c:pt>
                <c:pt idx="2">
                  <c:v>16.153846153846153</c:v>
                </c:pt>
                <c:pt idx="3">
                  <c:v>9.615384615384615</c:v>
                </c:pt>
              </c:numCache>
            </c:numRef>
          </c:yVal>
          <c:smooth val="1"/>
        </c:ser>
        <c:dLbls>
          <c:showLegendKey val="0"/>
          <c:showVal val="0"/>
          <c:showCatName val="0"/>
          <c:showSerName val="0"/>
          <c:showPercent val="0"/>
          <c:showBubbleSize val="0"/>
        </c:dLbls>
        <c:axId val="152073728"/>
        <c:axId val="152075264"/>
      </c:scatterChart>
      <c:catAx>
        <c:axId val="152073728"/>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2075264"/>
        <c:crosses val="autoZero"/>
        <c:auto val="1"/>
        <c:lblAlgn val="ctr"/>
        <c:lblOffset val="100"/>
        <c:noMultiLvlLbl val="0"/>
      </c:catAx>
      <c:valAx>
        <c:axId val="152075264"/>
        <c:scaling>
          <c:orientation val="minMax"/>
        </c:scaling>
        <c:delete val="0"/>
        <c:axPos val="l"/>
        <c:majorGridlines/>
        <c:numFmt formatCode="&quot;£&quot;#,##0.00" sourceLinked="1"/>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2073728"/>
        <c:crosses val="autoZero"/>
        <c:crossBetween val="between"/>
      </c:valAx>
    </c:plotArea>
    <c:legend>
      <c:legendPos val="b"/>
      <c:layout/>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layout/>
      <c:overlay val="0"/>
      <c:txPr>
        <a:bodyPr/>
        <a:lstStyle/>
        <a:p>
          <a:pPr>
            <a:defRPr sz="1400"/>
          </a:pPr>
          <a:endParaRPr lang="en-US"/>
        </a:p>
      </c:txPr>
    </c:title>
    <c:autoTitleDeleted val="0"/>
    <c:plotArea>
      <c:layout/>
      <c:pieChart>
        <c:varyColors val="1"/>
        <c:ser>
          <c:idx val="1"/>
          <c:order val="0"/>
          <c:tx>
            <c:v>All planned giving by age band</c:v>
          </c:tx>
          <c:dLbls>
            <c:txPr>
              <a:bodyPr/>
              <a:lstStyle/>
              <a:p>
                <a:pPr>
                  <a:defRPr b="1"/>
                </a:pPr>
                <a:endParaRPr lang="en-US"/>
              </a:p>
            </c:txPr>
            <c:showLegendKey val="0"/>
            <c:showVal val="0"/>
            <c:showCatName val="0"/>
            <c:showSerName val="0"/>
            <c:showPercent val="1"/>
            <c:showBubbleSize val="0"/>
            <c:showLeaderLines val="1"/>
          </c:dLbls>
          <c:cat>
            <c:strRef>
              <c:f>'Data Entry Sheet'!$H$4:$H$7</c:f>
              <c:strCache>
                <c:ptCount val="4"/>
                <c:pt idx="0">
                  <c:v>18 to 29</c:v>
                </c:pt>
                <c:pt idx="1">
                  <c:v>30 to 49</c:v>
                </c:pt>
                <c:pt idx="2">
                  <c:v>50 to 69</c:v>
                </c:pt>
                <c:pt idx="3">
                  <c:v>70 +</c:v>
                </c:pt>
              </c:strCache>
            </c:strRef>
          </c:cat>
          <c:val>
            <c:numRef>
              <c:f>'Data calcs'!$I$2:$L$2</c:f>
              <c:numCache>
                <c:formatCode>"£"#,##0.00</c:formatCode>
                <c:ptCount val="4"/>
                <c:pt idx="0">
                  <c:v>711</c:v>
                </c:pt>
                <c:pt idx="1">
                  <c:v>26562</c:v>
                </c:pt>
                <c:pt idx="2">
                  <c:v>49709</c:v>
                </c:pt>
                <c:pt idx="3">
                  <c:v>24403</c:v>
                </c:pt>
              </c:numCache>
            </c:numRef>
          </c:val>
        </c:ser>
        <c:dLbls>
          <c:showLegendKey val="0"/>
          <c:showVal val="0"/>
          <c:showCatName val="0"/>
          <c:showSerName val="0"/>
          <c:showPercent val="1"/>
          <c:showBubbleSize val="0"/>
          <c:showLeaderLines val="1"/>
        </c:dLbls>
        <c:firstSliceAng val="0"/>
      </c:pieChart>
    </c:plotArea>
    <c:legend>
      <c:legendPos val="r"/>
      <c:layout/>
      <c:overlay val="0"/>
    </c:legend>
    <c:plotVisOnly val="1"/>
    <c:dispBlanksAs val="zero"/>
    <c:showDLblsOverMax val="0"/>
  </c:chart>
  <c:printSettings>
    <c:headerFooter/>
    <c:pageMargins b="0.75000000000000111" l="0.70000000000000062" r="0.70000000000000062" t="0.75000000000000111"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GB" sz="1400" b="1" i="0" baseline="0">
                <a:effectLst/>
              </a:rPr>
              <a:t>Number of givers by age band</a:t>
            </a:r>
            <a:endParaRPr lang="en-GB" sz="1400">
              <a:effectLst/>
            </a:endParaRPr>
          </a:p>
        </c:rich>
      </c:tx>
      <c:layout/>
      <c:overlay val="0"/>
    </c:title>
    <c:autoTitleDeleted val="0"/>
    <c:plotArea>
      <c:layout/>
      <c:barChart>
        <c:barDir val="col"/>
        <c:grouping val="clustered"/>
        <c:varyColors val="1"/>
        <c:ser>
          <c:idx val="0"/>
          <c:order val="0"/>
          <c:tx>
            <c:v>Numbers</c:v>
          </c:tx>
          <c:invertIfNegative val="0"/>
          <c:cat>
            <c:strRef>
              <c:f>'Data Entry Sheet'!$H$4:$H$7</c:f>
              <c:strCache>
                <c:ptCount val="4"/>
                <c:pt idx="0">
                  <c:v>18 to 29</c:v>
                </c:pt>
                <c:pt idx="1">
                  <c:v>30 to 49</c:v>
                </c:pt>
                <c:pt idx="2">
                  <c:v>50 to 69</c:v>
                </c:pt>
                <c:pt idx="3">
                  <c:v>70 +</c:v>
                </c:pt>
              </c:strCache>
            </c:strRef>
          </c:cat>
          <c:val>
            <c:numRef>
              <c:f>'Data calcs'!$I$3:$L$3</c:f>
              <c:numCache>
                <c:formatCode>General</c:formatCode>
                <c:ptCount val="4"/>
                <c:pt idx="0">
                  <c:v>3</c:v>
                </c:pt>
                <c:pt idx="1">
                  <c:v>25</c:v>
                </c:pt>
                <c:pt idx="2">
                  <c:v>46</c:v>
                </c:pt>
                <c:pt idx="3">
                  <c:v>42</c:v>
                </c:pt>
              </c:numCache>
            </c:numRef>
          </c:val>
        </c:ser>
        <c:dLbls>
          <c:showLegendKey val="0"/>
          <c:showVal val="0"/>
          <c:showCatName val="0"/>
          <c:showSerName val="0"/>
          <c:showPercent val="0"/>
          <c:showBubbleSize val="0"/>
        </c:dLbls>
        <c:gapWidth val="40"/>
        <c:axId val="152267392"/>
        <c:axId val="152269184"/>
      </c:barChart>
      <c:catAx>
        <c:axId val="152267392"/>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2269184"/>
        <c:crosses val="autoZero"/>
        <c:auto val="1"/>
        <c:lblAlgn val="ctr"/>
        <c:lblOffset val="100"/>
        <c:noMultiLvlLbl val="0"/>
      </c:catAx>
      <c:valAx>
        <c:axId val="152269184"/>
        <c:scaling>
          <c:orientation val="minMax"/>
        </c:scaling>
        <c:delete val="0"/>
        <c:axPos val="l"/>
        <c:majorGridlines/>
        <c:numFmt formatCode="General" sourceLinked="1"/>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152267392"/>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orientation="portrait"/>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1.jpg"/><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1.jpg"/><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5</xdr:col>
      <xdr:colOff>272142</xdr:colOff>
      <xdr:row>8</xdr:row>
      <xdr:rowOff>76200</xdr:rowOff>
    </xdr:from>
    <xdr:to>
      <xdr:col>15</xdr:col>
      <xdr:colOff>21770</xdr:colOff>
      <xdr:row>43</xdr:row>
      <xdr:rowOff>76200</xdr:rowOff>
    </xdr:to>
    <xdr:sp macro="" textlink="">
      <xdr:nvSpPr>
        <xdr:cNvPr id="3" name="TextBox 2"/>
        <xdr:cNvSpPr txBox="1"/>
      </xdr:nvSpPr>
      <xdr:spPr>
        <a:xfrm>
          <a:off x="4452256" y="1872343"/>
          <a:ext cx="5138057" cy="571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latin typeface="+mn-lt"/>
            </a:rPr>
            <a:t>Notes:</a:t>
          </a:r>
        </a:p>
        <a:p>
          <a:pPr marL="0" marR="0" indent="0" defTabSz="914400" eaLnBrk="1" fontAlgn="auto" latinLnBrk="0" hangingPunct="1">
            <a:lnSpc>
              <a:spcPct val="100000"/>
            </a:lnSpc>
            <a:spcBef>
              <a:spcPts val="0"/>
            </a:spcBef>
            <a:spcAft>
              <a:spcPts val="0"/>
            </a:spcAft>
            <a:buClrTx/>
            <a:buSzTx/>
            <a:buFontTx/>
            <a:buNone/>
            <a:tabLst/>
            <a:defRPr/>
          </a:pPr>
          <a:r>
            <a:rPr lang="en-GB" sz="1100" b="0">
              <a:latin typeface="+mn-lt"/>
            </a:rPr>
            <a:t>Al</a:t>
          </a:r>
          <a:r>
            <a:rPr lang="en-GB" sz="1100" b="0" baseline="0">
              <a:latin typeface="+mn-lt"/>
            </a:rPr>
            <a:t>l the data needed to create this sheet will normally be readily available in the </a:t>
          </a:r>
          <a:r>
            <a:rPr lang="en-GB" sz="1100" b="0" i="1" baseline="0">
              <a:latin typeface="+mn-lt"/>
            </a:rPr>
            <a:t>Giving Data </a:t>
          </a:r>
          <a:r>
            <a:rPr lang="en-GB" sz="1100" b="0" baseline="0">
              <a:latin typeface="+mn-lt"/>
            </a:rPr>
            <a:t>file prepared in Step One of a simple two step process. </a:t>
          </a:r>
          <a:r>
            <a:rPr lang="en-GB" sz="1100" b="0" i="0" baseline="0">
              <a:solidFill>
                <a:schemeClr val="dk1"/>
              </a:solidFill>
              <a:effectLst/>
              <a:latin typeface="+mn-lt"/>
              <a:ea typeface="+mn-ea"/>
              <a:cs typeface="+mn-cs"/>
            </a:rPr>
            <a:t>Simply copy the data from the </a:t>
          </a:r>
          <a:r>
            <a:rPr lang="en-GB" sz="1100" b="0" i="1" baseline="0">
              <a:solidFill>
                <a:schemeClr val="dk1"/>
              </a:solidFill>
              <a:effectLst/>
              <a:latin typeface="+mn-lt"/>
              <a:ea typeface="+mn-ea"/>
              <a:cs typeface="+mn-cs"/>
            </a:rPr>
            <a:t>Giving Data</a:t>
          </a:r>
          <a:r>
            <a:rPr lang="en-GB" sz="1100" b="0" i="0" baseline="0">
              <a:solidFill>
                <a:schemeClr val="dk1"/>
              </a:solidFill>
              <a:effectLst/>
              <a:latin typeface="+mn-lt"/>
              <a:ea typeface="+mn-ea"/>
              <a:cs typeface="+mn-cs"/>
            </a:rPr>
            <a:t> file and paste it into blue cell A9 on this sheet.</a:t>
          </a:r>
        </a:p>
        <a:p>
          <a:pPr marL="0" marR="0" indent="0" defTabSz="914400" eaLnBrk="1" fontAlgn="auto" latinLnBrk="0" hangingPunct="1">
            <a:lnSpc>
              <a:spcPct val="100000"/>
            </a:lnSpc>
            <a:spcBef>
              <a:spcPts val="0"/>
            </a:spcBef>
            <a:spcAft>
              <a:spcPts val="0"/>
            </a:spcAft>
            <a:buClrTx/>
            <a:buSzTx/>
            <a:buFontTx/>
            <a:buNone/>
            <a:tabLst/>
            <a:defRPr/>
          </a:pPr>
          <a:endParaRPr lang="en-GB">
            <a:effectLst/>
          </a:endParaRPr>
        </a:p>
        <a:p>
          <a:r>
            <a:rPr lang="en-GB" sz="1100" b="0" baseline="0">
              <a:latin typeface="+mn-lt"/>
            </a:rPr>
            <a:t>For guidance on preparing a </a:t>
          </a:r>
          <a:r>
            <a:rPr lang="en-GB" sz="1100" b="0" i="1" baseline="0">
              <a:latin typeface="+mn-lt"/>
            </a:rPr>
            <a:t>Giving Data</a:t>
          </a:r>
          <a:r>
            <a:rPr lang="en-GB" sz="1100" b="0" baseline="0">
              <a:latin typeface="+mn-lt"/>
            </a:rPr>
            <a:t> file refer to the </a:t>
          </a:r>
          <a:r>
            <a:rPr lang="en-GB" sz="1100" b="0" i="1" baseline="0">
              <a:solidFill>
                <a:schemeClr val="dk1"/>
              </a:solidFill>
              <a:effectLst/>
              <a:latin typeface="+mn-lt"/>
              <a:ea typeface="+mn-ea"/>
              <a:cs typeface="+mn-cs"/>
            </a:rPr>
            <a:t>Creating the Confidential Giving Data file</a:t>
          </a:r>
          <a:r>
            <a:rPr lang="en-GB" sz="1100" b="0" baseline="0">
              <a:solidFill>
                <a:schemeClr val="dk1"/>
              </a:solidFill>
              <a:effectLst/>
              <a:latin typeface="+mn-lt"/>
              <a:ea typeface="+mn-ea"/>
              <a:cs typeface="+mn-cs"/>
            </a:rPr>
            <a:t> on</a:t>
          </a:r>
          <a:r>
            <a:rPr lang="en-GB" sz="1100" b="0" baseline="0">
              <a:latin typeface="+mn-lt"/>
            </a:rPr>
            <a:t> the Giving Profile tab at </a:t>
          </a:r>
          <a:r>
            <a:rPr lang="en-GB" sz="1100" b="0" i="1" baseline="0">
              <a:solidFill>
                <a:schemeClr val="dk1"/>
              </a:solidFill>
              <a:latin typeface="+mn-lt"/>
              <a:ea typeface="+mn-ea"/>
              <a:cs typeface="+mn-cs"/>
            </a:rPr>
            <a:t>www.givingingrace.org/Analysis.</a:t>
          </a:r>
          <a:r>
            <a:rPr lang="en-GB" sz="1100" b="0" i="0" baseline="0">
              <a:solidFill>
                <a:schemeClr val="dk1"/>
              </a:solidFill>
              <a:latin typeface="+mn-lt"/>
              <a:ea typeface="+mn-ea"/>
              <a:cs typeface="+mn-cs"/>
            </a:rPr>
            <a:t> </a:t>
          </a:r>
        </a:p>
        <a:p>
          <a:endParaRPr lang="en-GB" sz="1100" b="0" baseline="0">
            <a:latin typeface="+mn-lt"/>
          </a:endParaRPr>
        </a:p>
        <a:p>
          <a:pPr marL="0" marR="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Type the current year, or text to identify the 12 month period being used, into the green highlighted cell (D4).</a:t>
          </a:r>
          <a:endParaRPr lang="en-GB">
            <a:effectLst/>
          </a:endParaRPr>
        </a:p>
        <a:p>
          <a:endParaRPr lang="en-GB" sz="1100" b="0" baseline="0">
            <a:solidFill>
              <a:schemeClr val="dk1"/>
            </a:solidFill>
            <a:latin typeface="+mn-lt"/>
            <a:ea typeface="+mn-ea"/>
            <a:cs typeface="+mn-cs"/>
          </a:endParaRPr>
        </a:p>
        <a:p>
          <a:r>
            <a:rPr lang="en-GB" sz="1100" b="0" baseline="0">
              <a:solidFill>
                <a:schemeClr val="dk1"/>
              </a:solidFill>
              <a:latin typeface="+mn-lt"/>
              <a:ea typeface="+mn-ea"/>
              <a:cs typeface="+mn-cs"/>
            </a:rPr>
            <a:t>If no Giving Data file has been prepared it is possible to enter your giving data directly into this sheet. A single row should be used for each planned giver and data can be entered in any order and does not need sorting.</a:t>
          </a:r>
        </a:p>
        <a:p>
          <a:endParaRPr lang="en-GB" sz="1100" b="0" baseline="0">
            <a:solidFill>
              <a:schemeClr val="dk1"/>
            </a:solidFill>
            <a:latin typeface="+mn-lt"/>
            <a:ea typeface="+mn-ea"/>
            <a:cs typeface="+mn-cs"/>
          </a:endParaRPr>
        </a:p>
        <a:p>
          <a:r>
            <a:rPr lang="en-GB" sz="1100" b="1" baseline="0">
              <a:solidFill>
                <a:schemeClr val="dk1"/>
              </a:solidFill>
              <a:latin typeface="+mn-lt"/>
              <a:ea typeface="+mn-ea"/>
              <a:cs typeface="+mn-cs"/>
            </a:rPr>
            <a:t>Column A</a:t>
          </a: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(Annual Total): </a:t>
          </a:r>
          <a:r>
            <a:rPr lang="en-GB" sz="1100" b="0" baseline="0">
              <a:solidFill>
                <a:schemeClr val="dk1"/>
              </a:solidFill>
              <a:latin typeface="+mn-lt"/>
              <a:ea typeface="+mn-ea"/>
              <a:cs typeface="+mn-cs"/>
            </a:rPr>
            <a:t>enter the total amount given as planned giving by each planned giver during the relevant 12 month period.  </a:t>
          </a:r>
        </a:p>
        <a:p>
          <a:endParaRPr lang="en-GB" sz="1100" b="0" baseline="0">
            <a:solidFill>
              <a:schemeClr val="dk1"/>
            </a:solidFill>
            <a:latin typeface="+mn-lt"/>
            <a:ea typeface="+mn-ea"/>
            <a:cs typeface="+mn-cs"/>
          </a:endParaRPr>
        </a:p>
        <a:p>
          <a:r>
            <a:rPr lang="en-GB" sz="1100" b="1" baseline="0">
              <a:solidFill>
                <a:schemeClr val="dk1"/>
              </a:solidFill>
              <a:latin typeface="+mn-lt"/>
              <a:ea typeface="+mn-ea"/>
              <a:cs typeface="+mn-cs"/>
            </a:rPr>
            <a:t>Column B (Gift Aid?): </a:t>
          </a:r>
          <a:r>
            <a:rPr lang="en-GB" sz="1100" b="0" baseline="0">
              <a:solidFill>
                <a:schemeClr val="dk1"/>
              </a:solidFill>
              <a:latin typeface="+mn-lt"/>
              <a:ea typeface="+mn-ea"/>
              <a:cs typeface="+mn-cs"/>
            </a:rPr>
            <a:t>enter Y if the planned giver had a valid Gift Aid declaration during the year and N if they did not.</a:t>
          </a:r>
        </a:p>
        <a:p>
          <a:endParaRPr lang="en-GB" sz="1100" b="0" baseline="0">
            <a:solidFill>
              <a:schemeClr val="dk1"/>
            </a:solidFill>
            <a:latin typeface="+mn-lt"/>
            <a:ea typeface="+mn-ea"/>
            <a:cs typeface="+mn-cs"/>
          </a:endParaRPr>
        </a:p>
        <a:p>
          <a:r>
            <a:rPr lang="en-GB" sz="1100" b="1" baseline="0">
              <a:solidFill>
                <a:schemeClr val="dk1"/>
              </a:solidFill>
              <a:latin typeface="+mn-lt"/>
              <a:ea typeface="+mn-ea"/>
              <a:cs typeface="+mn-cs"/>
            </a:rPr>
            <a:t>Column C (Giving Method): </a:t>
          </a:r>
          <a:r>
            <a:rPr lang="en-GB" sz="1100" b="0" baseline="0">
              <a:solidFill>
                <a:schemeClr val="dk1"/>
              </a:solidFill>
              <a:latin typeface="+mn-lt"/>
              <a:ea typeface="+mn-ea"/>
              <a:cs typeface="+mn-cs"/>
            </a:rPr>
            <a:t>enter E or B, or use the drop down, as follows:</a:t>
          </a:r>
        </a:p>
        <a:p>
          <a:pPr marL="171450" indent="-171450">
            <a:buFont typeface="Arial" panose="020B0604020202020204" pitchFamily="34" charset="0"/>
            <a:buChar char="•"/>
          </a:pPr>
          <a:r>
            <a:rPr lang="en-GB" sz="1100" b="0" baseline="0">
              <a:solidFill>
                <a:schemeClr val="dk1"/>
              </a:solidFill>
              <a:latin typeface="+mn-lt"/>
              <a:ea typeface="+mn-ea"/>
              <a:cs typeface="+mn-cs"/>
            </a:rPr>
            <a:t>E </a:t>
          </a:r>
          <a:r>
            <a:rPr lang="en-GB" sz="1100" b="0" baseline="0">
              <a:solidFill>
                <a:schemeClr val="dk1"/>
              </a:solidFill>
              <a:effectLst/>
              <a:latin typeface="+mn-lt"/>
              <a:ea typeface="+mn-ea"/>
              <a:cs typeface="+mn-cs"/>
            </a:rPr>
            <a:t>if the donor principally gave using weekly Envelopes</a:t>
          </a:r>
        </a:p>
        <a:p>
          <a:pPr marL="171450" indent="-171450">
            <a:buFont typeface="Arial" panose="020B0604020202020204" pitchFamily="34" charset="0"/>
            <a:buChar char="•"/>
          </a:pPr>
          <a:r>
            <a:rPr lang="en-GB" sz="1100" b="0" baseline="0">
              <a:solidFill>
                <a:schemeClr val="dk1"/>
              </a:solidFill>
              <a:effectLst/>
              <a:latin typeface="+mn-lt"/>
              <a:ea typeface="+mn-ea"/>
              <a:cs typeface="+mn-cs"/>
            </a:rPr>
            <a:t>B (for 'Bank') if the donor gave principally or exclusively </a:t>
          </a:r>
          <a:r>
            <a:rPr lang="en-GB" sz="1100" b="0" baseline="0">
              <a:solidFill>
                <a:schemeClr val="dk1"/>
              </a:solidFill>
              <a:latin typeface="+mn-lt"/>
              <a:ea typeface="+mn-ea"/>
              <a:cs typeface="+mn-cs"/>
            </a:rPr>
            <a:t>via their bank (Standing Orders, Direct Debits, charitable giving accounts and payroll.) </a:t>
          </a:r>
        </a:p>
        <a:p>
          <a:endParaRPr lang="en-GB" sz="1100" b="0" baseline="0">
            <a:solidFill>
              <a:schemeClr val="dk1"/>
            </a:solidFill>
            <a:latin typeface="+mn-lt"/>
            <a:ea typeface="+mn-ea"/>
            <a:cs typeface="+mn-cs"/>
          </a:endParaRPr>
        </a:p>
        <a:p>
          <a:r>
            <a:rPr lang="en-GB" sz="1100" b="1" baseline="0">
              <a:solidFill>
                <a:schemeClr val="dk1"/>
              </a:solidFill>
              <a:latin typeface="+mn-lt"/>
              <a:ea typeface="+mn-ea"/>
              <a:cs typeface="+mn-cs"/>
            </a:rPr>
            <a:t>Column D (Age band): </a:t>
          </a:r>
          <a:r>
            <a:rPr lang="en-GB" sz="1100" b="0" baseline="0">
              <a:solidFill>
                <a:schemeClr val="dk1"/>
              </a:solidFill>
              <a:latin typeface="+mn-lt"/>
              <a:ea typeface="+mn-ea"/>
              <a:cs typeface="+mn-cs"/>
            </a:rPr>
            <a:t>enter A, B, C, D, or use the drop down,  to allocate the age band of the donor. The age band ranges are shown in the yellow table at the top of the page.</a:t>
          </a:r>
        </a:p>
        <a:p>
          <a:endParaRPr lang="en-GB" sz="1100" b="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100" b="0" i="0" baseline="0">
              <a:solidFill>
                <a:sysClr val="windowText" lastClr="000000"/>
              </a:solidFill>
              <a:effectLst/>
              <a:latin typeface="+mn-lt"/>
              <a:ea typeface="+mn-ea"/>
              <a:cs typeface="+mn-cs"/>
            </a:rPr>
            <a:t>For additional guidance refer to</a:t>
          </a:r>
          <a:r>
            <a:rPr lang="en-GB" sz="1100" b="0" i="1" baseline="0">
              <a:solidFill>
                <a:sysClr val="windowText" lastClr="000000"/>
              </a:solidFill>
              <a:effectLst/>
              <a:latin typeface="+mn-lt"/>
              <a:ea typeface="+mn-ea"/>
              <a:cs typeface="+mn-cs"/>
            </a:rPr>
            <a:t> Guidance on creaing an Age Giving profile</a:t>
          </a:r>
          <a:r>
            <a:rPr lang="en-GB" sz="1100" b="0" baseline="0">
              <a:solidFill>
                <a:sysClr val="windowText" lastClr="000000"/>
              </a:solidFill>
              <a:effectLst/>
              <a:latin typeface="+mn-lt"/>
              <a:ea typeface="+mn-ea"/>
              <a:cs typeface="+mn-cs"/>
            </a:rPr>
            <a:t> at the Age Giving Profile  tab under </a:t>
          </a:r>
          <a:r>
            <a:rPr lang="en-GB" sz="1100" b="0" i="1" baseline="0">
              <a:solidFill>
                <a:sysClr val="windowText" lastClr="000000"/>
              </a:solidFill>
              <a:effectLst/>
              <a:latin typeface="+mn-lt"/>
              <a:ea typeface="+mn-ea"/>
              <a:cs typeface="+mn-cs"/>
            </a:rPr>
            <a:t>www.givingingrace.org/Analysis. </a:t>
          </a:r>
          <a:endParaRPr lang="en-GB" sz="1100" b="0" baseline="0">
            <a:solidFill>
              <a:sysClr val="windowText" lastClr="000000"/>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43480</xdr:colOff>
      <xdr:row>4</xdr:row>
      <xdr:rowOff>151377</xdr:rowOff>
    </xdr:from>
    <xdr:to>
      <xdr:col>6</xdr:col>
      <xdr:colOff>179296</xdr:colOff>
      <xdr:row>14</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744071</xdr:colOff>
      <xdr:row>17</xdr:row>
      <xdr:rowOff>152401</xdr:rowOff>
    </xdr:from>
    <xdr:to>
      <xdr:col>11</xdr:col>
      <xdr:colOff>327036</xdr:colOff>
      <xdr:row>33</xdr:row>
      <xdr:rowOff>127695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76652</xdr:colOff>
      <xdr:row>51</xdr:row>
      <xdr:rowOff>45717</xdr:rowOff>
    </xdr:from>
    <xdr:to>
      <xdr:col>5</xdr:col>
      <xdr:colOff>628652</xdr:colOff>
      <xdr:row>70</xdr:row>
      <xdr:rowOff>59129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76652</xdr:colOff>
      <xdr:row>75</xdr:row>
      <xdr:rowOff>165134</xdr:rowOff>
    </xdr:from>
    <xdr:to>
      <xdr:col>5</xdr:col>
      <xdr:colOff>628652</xdr:colOff>
      <xdr:row>94</xdr:row>
      <xdr:rowOff>178545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37652</xdr:colOff>
      <xdr:row>51</xdr:row>
      <xdr:rowOff>45717</xdr:rowOff>
    </xdr:from>
    <xdr:to>
      <xdr:col>11</xdr:col>
      <xdr:colOff>589652</xdr:colOff>
      <xdr:row>70</xdr:row>
      <xdr:rowOff>59129</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49422</xdr:colOff>
      <xdr:row>75</xdr:row>
      <xdr:rowOff>165134</xdr:rowOff>
    </xdr:from>
    <xdr:to>
      <xdr:col>11</xdr:col>
      <xdr:colOff>601422</xdr:colOff>
      <xdr:row>94</xdr:row>
      <xdr:rowOff>178545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43480</xdr:colOff>
      <xdr:row>37</xdr:row>
      <xdr:rowOff>40640</xdr:rowOff>
    </xdr:from>
    <xdr:to>
      <xdr:col>6</xdr:col>
      <xdr:colOff>128347</xdr:colOff>
      <xdr:row>43</xdr:row>
      <xdr:rowOff>98612</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43480</xdr:colOff>
      <xdr:row>17</xdr:row>
      <xdr:rowOff>152401</xdr:rowOff>
    </xdr:from>
    <xdr:to>
      <xdr:col>5</xdr:col>
      <xdr:colOff>379480</xdr:colOff>
      <xdr:row>33</xdr:row>
      <xdr:rowOff>127695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8</xdr:col>
      <xdr:colOff>365760</xdr:colOff>
      <xdr:row>0</xdr:row>
      <xdr:rowOff>15240</xdr:rowOff>
    </xdr:from>
    <xdr:to>
      <xdr:col>11</xdr:col>
      <xdr:colOff>594359</xdr:colOff>
      <xdr:row>3</xdr:row>
      <xdr:rowOff>91440</xdr:rowOff>
    </xdr:to>
    <xdr:pic>
      <xdr:nvPicPr>
        <xdr:cNvPr id="16" name="Picture 5"/>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bwMode="auto">
        <a:xfrm>
          <a:off x="5387340" y="15240"/>
          <a:ext cx="2057399" cy="1143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43480</xdr:colOff>
      <xdr:row>5</xdr:row>
      <xdr:rowOff>7942</xdr:rowOff>
    </xdr:from>
    <xdr:to>
      <xdr:col>6</xdr:col>
      <xdr:colOff>142540</xdr:colOff>
      <xdr:row>14</xdr:row>
      <xdr:rowOff>167640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49754</xdr:colOff>
      <xdr:row>18</xdr:row>
      <xdr:rowOff>17929</xdr:rowOff>
    </xdr:from>
    <xdr:to>
      <xdr:col>11</xdr:col>
      <xdr:colOff>385754</xdr:colOff>
      <xdr:row>33</xdr:row>
      <xdr:rowOff>172517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43480</xdr:colOff>
      <xdr:row>37</xdr:row>
      <xdr:rowOff>40640</xdr:rowOff>
    </xdr:from>
    <xdr:to>
      <xdr:col>6</xdr:col>
      <xdr:colOff>110417</xdr:colOff>
      <xdr:row>43</xdr:row>
      <xdr:rowOff>26894</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43480</xdr:colOff>
      <xdr:row>18</xdr:row>
      <xdr:rowOff>17929</xdr:rowOff>
    </xdr:from>
    <xdr:to>
      <xdr:col>5</xdr:col>
      <xdr:colOff>379480</xdr:colOff>
      <xdr:row>33</xdr:row>
      <xdr:rowOff>172517</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365760</xdr:colOff>
      <xdr:row>0</xdr:row>
      <xdr:rowOff>15240</xdr:rowOff>
    </xdr:from>
    <xdr:to>
      <xdr:col>11</xdr:col>
      <xdr:colOff>594359</xdr:colOff>
      <xdr:row>3</xdr:row>
      <xdr:rowOff>91440</xdr:rowOff>
    </xdr:to>
    <xdr:pic>
      <xdr:nvPicPr>
        <xdr:cNvPr id="10"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5387340" y="15240"/>
          <a:ext cx="2057399" cy="1143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35860</xdr:colOff>
      <xdr:row>4</xdr:row>
      <xdr:rowOff>169307</xdr:rowOff>
    </xdr:from>
    <xdr:to>
      <xdr:col>6</xdr:col>
      <xdr:colOff>134920</xdr:colOff>
      <xdr:row>14</xdr:row>
      <xdr:rowOff>149711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753034</xdr:colOff>
      <xdr:row>17</xdr:row>
      <xdr:rowOff>170329</xdr:rowOff>
    </xdr:from>
    <xdr:to>
      <xdr:col>11</xdr:col>
      <xdr:colOff>273870</xdr:colOff>
      <xdr:row>33</xdr:row>
      <xdr:rowOff>60149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35860</xdr:colOff>
      <xdr:row>37</xdr:row>
      <xdr:rowOff>40640</xdr:rowOff>
    </xdr:from>
    <xdr:to>
      <xdr:col>6</xdr:col>
      <xdr:colOff>120726</xdr:colOff>
      <xdr:row>43</xdr:row>
      <xdr:rowOff>98612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35860</xdr:colOff>
      <xdr:row>17</xdr:row>
      <xdr:rowOff>168984</xdr:rowOff>
    </xdr:from>
    <xdr:to>
      <xdr:col>5</xdr:col>
      <xdr:colOff>461236</xdr:colOff>
      <xdr:row>33</xdr:row>
      <xdr:rowOff>62753</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365760</xdr:colOff>
      <xdr:row>0</xdr:row>
      <xdr:rowOff>15240</xdr:rowOff>
    </xdr:from>
    <xdr:to>
      <xdr:col>11</xdr:col>
      <xdr:colOff>594359</xdr:colOff>
      <xdr:row>3</xdr:row>
      <xdr:rowOff>91440</xdr:rowOff>
    </xdr:to>
    <xdr:pic>
      <xdr:nvPicPr>
        <xdr:cNvPr id="6"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5387340" y="15240"/>
          <a:ext cx="2057399" cy="11430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508"/>
  <sheetViews>
    <sheetView tabSelected="1" zoomScale="70" zoomScaleNormal="70" workbookViewId="0">
      <pane ySplit="8" topLeftCell="A9" activePane="bottomLeft" state="frozen"/>
      <selection activeCell="A2" sqref="A2"/>
      <selection pane="bottomLeft" activeCell="D4" sqref="D4:E4"/>
    </sheetView>
  </sheetViews>
  <sheetFormatPr defaultColWidth="9.109375" defaultRowHeight="12.6" x14ac:dyDescent="0.2"/>
  <cols>
    <col min="1" max="1" width="11.6640625" style="3" customWidth="1"/>
    <col min="2" max="2" width="15" style="9" customWidth="1"/>
    <col min="3" max="4" width="14.33203125" style="9" customWidth="1"/>
    <col min="5" max="5" width="5.5546875" style="1" bestFit="1" customWidth="1"/>
    <col min="6" max="6" width="4" style="3" customWidth="1"/>
    <col min="7" max="7" width="5.6640625" style="9" customWidth="1"/>
    <col min="8" max="8" width="3.33203125" style="1" customWidth="1"/>
    <col min="9" max="9" width="9.6640625" style="1" customWidth="1"/>
    <col min="10" max="10" width="10.5546875" style="1" customWidth="1"/>
    <col min="11" max="11" width="9.6640625" style="1" customWidth="1"/>
    <col min="12" max="12" width="5" style="1" customWidth="1"/>
    <col min="13" max="13" width="10.44140625" style="1" bestFit="1" customWidth="1"/>
    <col min="14" max="14" width="11" style="1" customWidth="1"/>
    <col min="15" max="15" width="9.109375" style="1"/>
    <col min="16" max="16" width="11" style="1" customWidth="1"/>
    <col min="17" max="20" width="9.109375" style="1"/>
    <col min="21" max="21" width="3.33203125" style="1" customWidth="1"/>
    <col min="22" max="16384" width="9.109375" style="1"/>
  </cols>
  <sheetData>
    <row r="1" spans="1:19" ht="20.25" customHeight="1" x14ac:dyDescent="0.25">
      <c r="A1" s="10" t="s">
        <v>54</v>
      </c>
      <c r="B1" s="1"/>
      <c r="C1" s="1"/>
      <c r="D1" s="1"/>
      <c r="F1" s="1"/>
      <c r="G1" s="1"/>
      <c r="S1" s="68"/>
    </row>
    <row r="2" spans="1:19" ht="13.2" thickBot="1" x14ac:dyDescent="0.25">
      <c r="B2" s="1"/>
      <c r="C2" s="1"/>
      <c r="D2" s="1"/>
      <c r="F2" s="2"/>
      <c r="G2" s="1"/>
      <c r="I2" s="3"/>
      <c r="J2" s="3"/>
      <c r="K2" s="3"/>
      <c r="S2" s="68"/>
    </row>
    <row r="3" spans="1:19" x14ac:dyDescent="0.2">
      <c r="A3" s="2"/>
      <c r="B3" s="1"/>
      <c r="C3" s="1"/>
      <c r="D3" s="1"/>
      <c r="F3" s="2"/>
      <c r="G3" s="73" t="s">
        <v>4</v>
      </c>
      <c r="H3" s="74"/>
      <c r="I3" s="75"/>
      <c r="J3" s="76"/>
      <c r="L3" s="13" t="s">
        <v>26</v>
      </c>
      <c r="M3" s="14"/>
      <c r="N3" s="14"/>
      <c r="O3" s="14"/>
      <c r="P3" s="15"/>
      <c r="S3" s="68"/>
    </row>
    <row r="4" spans="1:19" x14ac:dyDescent="0.2">
      <c r="C4" s="11" t="s">
        <v>63</v>
      </c>
      <c r="D4" s="113" t="s">
        <v>68</v>
      </c>
      <c r="E4" s="113"/>
      <c r="F4" s="2"/>
      <c r="G4" s="77" t="s">
        <v>5</v>
      </c>
      <c r="H4" s="78" t="s">
        <v>10</v>
      </c>
      <c r="I4" s="79"/>
      <c r="J4" s="80"/>
      <c r="L4" s="16" t="s">
        <v>6</v>
      </c>
      <c r="M4" s="18" t="s">
        <v>58</v>
      </c>
      <c r="N4" s="18"/>
      <c r="O4" s="18"/>
      <c r="P4" s="17"/>
      <c r="S4" s="68"/>
    </row>
    <row r="5" spans="1:19" ht="13.2" thickBot="1" x14ac:dyDescent="0.25">
      <c r="A5" s="2"/>
      <c r="B5" s="4"/>
      <c r="C5" s="4"/>
      <c r="D5" s="4"/>
      <c r="F5" s="2"/>
      <c r="G5" s="77" t="s">
        <v>6</v>
      </c>
      <c r="H5" s="78" t="s">
        <v>14</v>
      </c>
      <c r="I5" s="79"/>
      <c r="J5" s="80"/>
      <c r="L5" s="19" t="s">
        <v>29</v>
      </c>
      <c r="M5" s="20" t="s">
        <v>57</v>
      </c>
      <c r="N5" s="20"/>
      <c r="O5" s="20"/>
      <c r="P5" s="21"/>
    </row>
    <row r="6" spans="1:19" x14ac:dyDescent="0.2">
      <c r="C6" s="26"/>
      <c r="D6" s="5"/>
      <c r="F6" s="1"/>
      <c r="G6" s="77" t="s">
        <v>7</v>
      </c>
      <c r="H6" s="78" t="s">
        <v>15</v>
      </c>
      <c r="I6" s="81"/>
      <c r="J6" s="80"/>
      <c r="L6" s="86"/>
      <c r="M6" s="18"/>
      <c r="N6" s="18"/>
      <c r="O6" s="18"/>
      <c r="P6" s="18"/>
    </row>
    <row r="7" spans="1:19" ht="13.2" thickBot="1" x14ac:dyDescent="0.25">
      <c r="A7" s="111" t="str">
        <f>CONCATENATE("Period of ",D4)</f>
        <v>Period of Sep 2014-Aug 2015</v>
      </c>
      <c r="B7" s="111"/>
      <c r="C7" s="105"/>
      <c r="D7" s="5"/>
      <c r="F7" s="1"/>
      <c r="G7" s="82" t="s">
        <v>8</v>
      </c>
      <c r="H7" s="83" t="s">
        <v>9</v>
      </c>
      <c r="I7" s="84"/>
      <c r="J7" s="85"/>
    </row>
    <row r="8" spans="1:19" ht="43.5" customHeight="1" x14ac:dyDescent="0.25">
      <c r="A8" s="6" t="s">
        <v>2</v>
      </c>
      <c r="B8" s="7" t="s">
        <v>61</v>
      </c>
      <c r="C8" s="72" t="s">
        <v>56</v>
      </c>
      <c r="D8" s="112" t="s">
        <v>13</v>
      </c>
      <c r="F8" s="1"/>
      <c r="G8" s="1"/>
    </row>
    <row r="9" spans="1:19" x14ac:dyDescent="0.2">
      <c r="A9" s="69">
        <v>480</v>
      </c>
      <c r="B9" s="70" t="s">
        <v>17</v>
      </c>
      <c r="C9" s="70" t="s">
        <v>6</v>
      </c>
      <c r="D9" s="71" t="s">
        <v>8</v>
      </c>
      <c r="F9" s="1"/>
      <c r="G9" s="12"/>
    </row>
    <row r="10" spans="1:19" x14ac:dyDescent="0.2">
      <c r="A10" s="69">
        <v>660</v>
      </c>
      <c r="B10" s="70" t="s">
        <v>17</v>
      </c>
      <c r="C10" s="70" t="s">
        <v>29</v>
      </c>
      <c r="D10" s="71" t="s">
        <v>8</v>
      </c>
      <c r="F10" s="1"/>
      <c r="G10" s="1"/>
    </row>
    <row r="11" spans="1:19" x14ac:dyDescent="0.2">
      <c r="A11" s="69">
        <v>780</v>
      </c>
      <c r="B11" s="70" t="s">
        <v>17</v>
      </c>
      <c r="C11" s="70" t="s">
        <v>29</v>
      </c>
      <c r="D11" s="71" t="s">
        <v>6</v>
      </c>
      <c r="F11" s="1"/>
    </row>
    <row r="12" spans="1:19" x14ac:dyDescent="0.2">
      <c r="A12" s="69">
        <v>1200</v>
      </c>
      <c r="B12" s="70" t="s">
        <v>17</v>
      </c>
      <c r="C12" s="70" t="s">
        <v>39</v>
      </c>
      <c r="D12" s="71" t="s">
        <v>7</v>
      </c>
      <c r="F12" s="1"/>
      <c r="G12" s="1"/>
    </row>
    <row r="13" spans="1:19" x14ac:dyDescent="0.2">
      <c r="A13" s="69">
        <v>180</v>
      </c>
      <c r="B13" s="70" t="s">
        <v>18</v>
      </c>
      <c r="C13" s="70" t="s">
        <v>29</v>
      </c>
      <c r="D13" s="71" t="s">
        <v>8</v>
      </c>
      <c r="F13" s="1"/>
    </row>
    <row r="14" spans="1:19" x14ac:dyDescent="0.2">
      <c r="A14" s="69">
        <v>1080</v>
      </c>
      <c r="B14" s="70" t="s">
        <v>18</v>
      </c>
      <c r="C14" s="70" t="s">
        <v>29</v>
      </c>
      <c r="D14" s="71" t="s">
        <v>8</v>
      </c>
      <c r="F14" s="1"/>
      <c r="G14" s="1"/>
    </row>
    <row r="15" spans="1:19" x14ac:dyDescent="0.2">
      <c r="A15" s="69">
        <v>120</v>
      </c>
      <c r="B15" s="70" t="s">
        <v>19</v>
      </c>
      <c r="C15" s="70" t="s">
        <v>29</v>
      </c>
      <c r="D15" s="71" t="s">
        <v>6</v>
      </c>
      <c r="F15" s="1"/>
      <c r="G15" s="1"/>
    </row>
    <row r="16" spans="1:19" x14ac:dyDescent="0.2">
      <c r="A16" s="69">
        <v>1800</v>
      </c>
      <c r="B16" s="70" t="s">
        <v>17</v>
      </c>
      <c r="C16" s="70" t="s">
        <v>29</v>
      </c>
      <c r="D16" s="71" t="s">
        <v>7</v>
      </c>
      <c r="F16" s="1"/>
      <c r="G16" s="1"/>
    </row>
    <row r="17" spans="1:7" x14ac:dyDescent="0.2">
      <c r="A17" s="69">
        <v>240</v>
      </c>
      <c r="B17" s="70" t="s">
        <v>17</v>
      </c>
      <c r="C17" s="70" t="s">
        <v>29</v>
      </c>
      <c r="D17" s="71" t="s">
        <v>7</v>
      </c>
      <c r="F17" s="1"/>
      <c r="G17" s="1"/>
    </row>
    <row r="18" spans="1:7" x14ac:dyDescent="0.2">
      <c r="A18" s="69">
        <v>720</v>
      </c>
      <c r="B18" s="70" t="s">
        <v>17</v>
      </c>
      <c r="C18" s="70"/>
      <c r="D18" s="71" t="s">
        <v>8</v>
      </c>
      <c r="F18" s="1"/>
      <c r="G18" s="1"/>
    </row>
    <row r="19" spans="1:7" x14ac:dyDescent="0.2">
      <c r="A19" s="69">
        <v>240</v>
      </c>
      <c r="B19" s="70" t="s">
        <v>17</v>
      </c>
      <c r="C19" s="70"/>
      <c r="D19" s="71" t="s">
        <v>7</v>
      </c>
      <c r="F19" s="1"/>
      <c r="G19" s="1"/>
    </row>
    <row r="20" spans="1:7" x14ac:dyDescent="0.2">
      <c r="A20" s="69">
        <v>600</v>
      </c>
      <c r="B20" s="70" t="s">
        <v>18</v>
      </c>
      <c r="C20" s="70" t="s">
        <v>6</v>
      </c>
      <c r="D20" s="71" t="s">
        <v>6</v>
      </c>
      <c r="F20" s="1"/>
      <c r="G20" s="1"/>
    </row>
    <row r="21" spans="1:7" x14ac:dyDescent="0.2">
      <c r="A21" s="69">
        <v>480</v>
      </c>
      <c r="B21" s="70" t="s">
        <v>17</v>
      </c>
      <c r="C21" s="70" t="s">
        <v>6</v>
      </c>
      <c r="D21" s="71" t="s">
        <v>8</v>
      </c>
      <c r="F21" s="1"/>
      <c r="G21" s="1"/>
    </row>
    <row r="22" spans="1:7" x14ac:dyDescent="0.2">
      <c r="A22" s="69">
        <v>2400</v>
      </c>
      <c r="B22" s="70" t="s">
        <v>17</v>
      </c>
      <c r="C22" s="70" t="s">
        <v>6</v>
      </c>
      <c r="D22" s="71" t="s">
        <v>7</v>
      </c>
      <c r="F22" s="1"/>
      <c r="G22" s="1"/>
    </row>
    <row r="23" spans="1:7" x14ac:dyDescent="0.2">
      <c r="A23" s="69">
        <v>120</v>
      </c>
      <c r="B23" s="70" t="s">
        <v>17</v>
      </c>
      <c r="C23" s="70" t="s">
        <v>6</v>
      </c>
      <c r="D23" s="71" t="s">
        <v>7</v>
      </c>
      <c r="F23" s="1"/>
      <c r="G23" s="1"/>
    </row>
    <row r="24" spans="1:7" x14ac:dyDescent="0.2">
      <c r="A24" s="69">
        <v>300</v>
      </c>
      <c r="B24" s="70" t="s">
        <v>18</v>
      </c>
      <c r="C24" s="70" t="s">
        <v>6</v>
      </c>
      <c r="D24" s="71" t="s">
        <v>8</v>
      </c>
      <c r="F24" s="1"/>
    </row>
    <row r="25" spans="1:7" x14ac:dyDescent="0.2">
      <c r="A25" s="69">
        <v>3600</v>
      </c>
      <c r="B25" s="70" t="s">
        <v>17</v>
      </c>
      <c r="C25" s="70" t="s">
        <v>6</v>
      </c>
      <c r="D25" s="71" t="s">
        <v>6</v>
      </c>
      <c r="F25" s="1"/>
      <c r="G25" s="1"/>
    </row>
    <row r="26" spans="1:7" x14ac:dyDescent="0.2">
      <c r="A26" s="69">
        <v>1200</v>
      </c>
      <c r="B26" s="70" t="s">
        <v>17</v>
      </c>
      <c r="C26" s="70" t="s">
        <v>6</v>
      </c>
      <c r="D26" s="71" t="s">
        <v>7</v>
      </c>
      <c r="F26" s="1"/>
      <c r="G26" s="1"/>
    </row>
    <row r="27" spans="1:7" x14ac:dyDescent="0.2">
      <c r="A27" s="69">
        <v>3000</v>
      </c>
      <c r="B27" s="70" t="s">
        <v>17</v>
      </c>
      <c r="C27" s="70" t="s">
        <v>6</v>
      </c>
      <c r="D27" s="71" t="s">
        <v>7</v>
      </c>
      <c r="F27" s="1"/>
      <c r="G27" s="1"/>
    </row>
    <row r="28" spans="1:7" x14ac:dyDescent="0.2">
      <c r="A28" s="69">
        <v>288</v>
      </c>
      <c r="B28" s="70" t="s">
        <v>17</v>
      </c>
      <c r="C28" s="70" t="s">
        <v>6</v>
      </c>
      <c r="D28" s="71" t="s">
        <v>5</v>
      </c>
      <c r="F28" s="1"/>
      <c r="G28" s="1"/>
    </row>
    <row r="29" spans="1:7" x14ac:dyDescent="0.2">
      <c r="A29" s="69">
        <v>600</v>
      </c>
      <c r="B29" s="70" t="s">
        <v>17</v>
      </c>
      <c r="C29" s="70" t="s">
        <v>6</v>
      </c>
      <c r="D29" s="71" t="s">
        <v>6</v>
      </c>
      <c r="F29" s="1"/>
      <c r="G29" s="1"/>
    </row>
    <row r="30" spans="1:7" x14ac:dyDescent="0.2">
      <c r="A30" s="69">
        <v>840</v>
      </c>
      <c r="B30" s="70" t="s">
        <v>17</v>
      </c>
      <c r="C30" s="70" t="s">
        <v>6</v>
      </c>
      <c r="D30" s="71" t="s">
        <v>6</v>
      </c>
      <c r="F30" s="1"/>
      <c r="G30" s="1"/>
    </row>
    <row r="31" spans="1:7" x14ac:dyDescent="0.2">
      <c r="A31" s="69">
        <v>2400</v>
      </c>
      <c r="B31" s="70" t="s">
        <v>17</v>
      </c>
      <c r="C31" s="70" t="s">
        <v>6</v>
      </c>
      <c r="D31" s="71" t="s">
        <v>8</v>
      </c>
      <c r="F31" s="1"/>
      <c r="G31" s="1"/>
    </row>
    <row r="32" spans="1:7" x14ac:dyDescent="0.2">
      <c r="A32" s="69">
        <v>540</v>
      </c>
      <c r="B32" s="70" t="s">
        <v>18</v>
      </c>
      <c r="C32" s="70" t="s">
        <v>6</v>
      </c>
      <c r="D32" s="71" t="s">
        <v>8</v>
      </c>
      <c r="F32" s="1"/>
      <c r="G32" s="1"/>
    </row>
    <row r="33" spans="1:7" x14ac:dyDescent="0.2">
      <c r="A33" s="69">
        <v>840</v>
      </c>
      <c r="B33" s="70" t="s">
        <v>17</v>
      </c>
      <c r="C33" s="70" t="s">
        <v>6</v>
      </c>
      <c r="D33" s="71" t="s">
        <v>7</v>
      </c>
      <c r="F33" s="1"/>
      <c r="G33" s="1"/>
    </row>
    <row r="34" spans="1:7" x14ac:dyDescent="0.2">
      <c r="A34" s="69">
        <v>600</v>
      </c>
      <c r="B34" s="70" t="s">
        <v>17</v>
      </c>
      <c r="C34" s="70" t="s">
        <v>6</v>
      </c>
      <c r="D34" s="71" t="s">
        <v>7</v>
      </c>
      <c r="F34" s="1"/>
      <c r="G34" s="1"/>
    </row>
    <row r="35" spans="1:7" x14ac:dyDescent="0.2">
      <c r="A35" s="69">
        <v>150</v>
      </c>
      <c r="B35" s="70" t="s">
        <v>17</v>
      </c>
      <c r="C35" s="70" t="s">
        <v>6</v>
      </c>
      <c r="D35" s="71" t="s">
        <v>8</v>
      </c>
      <c r="F35" s="1"/>
      <c r="G35" s="1"/>
    </row>
    <row r="36" spans="1:7" x14ac:dyDescent="0.2">
      <c r="A36" s="69">
        <v>1650</v>
      </c>
      <c r="B36" s="70" t="s">
        <v>17</v>
      </c>
      <c r="C36" s="70" t="s">
        <v>6</v>
      </c>
      <c r="D36" s="71" t="s">
        <v>6</v>
      </c>
      <c r="F36" s="1"/>
      <c r="G36" s="1"/>
    </row>
    <row r="37" spans="1:7" x14ac:dyDescent="0.2">
      <c r="A37" s="69">
        <v>1800</v>
      </c>
      <c r="B37" s="70" t="s">
        <v>17</v>
      </c>
      <c r="C37" s="70" t="s">
        <v>6</v>
      </c>
      <c r="D37" s="71" t="s">
        <v>6</v>
      </c>
      <c r="F37" s="1"/>
      <c r="G37" s="1"/>
    </row>
    <row r="38" spans="1:7" x14ac:dyDescent="0.2">
      <c r="A38" s="69">
        <v>1200</v>
      </c>
      <c r="B38" s="70" t="s">
        <v>17</v>
      </c>
      <c r="C38" s="70" t="s">
        <v>6</v>
      </c>
      <c r="D38" s="71" t="s">
        <v>7</v>
      </c>
      <c r="F38" s="1"/>
      <c r="G38" s="1"/>
    </row>
    <row r="39" spans="1:7" x14ac:dyDescent="0.2">
      <c r="A39" s="69">
        <v>2500</v>
      </c>
      <c r="B39" s="70" t="s">
        <v>17</v>
      </c>
      <c r="C39" s="70" t="s">
        <v>6</v>
      </c>
      <c r="D39" s="71" t="s">
        <v>7</v>
      </c>
      <c r="F39" s="1"/>
      <c r="G39" s="1"/>
    </row>
    <row r="40" spans="1:7" x14ac:dyDescent="0.2">
      <c r="A40" s="69">
        <v>480</v>
      </c>
      <c r="B40" s="70" t="s">
        <v>17</v>
      </c>
      <c r="C40" s="70" t="s">
        <v>6</v>
      </c>
      <c r="D40" s="71" t="s">
        <v>7</v>
      </c>
      <c r="F40" s="1"/>
      <c r="G40" s="1"/>
    </row>
    <row r="41" spans="1:7" x14ac:dyDescent="0.2">
      <c r="A41" s="69">
        <v>360</v>
      </c>
      <c r="B41" s="70" t="s">
        <v>17</v>
      </c>
      <c r="C41" s="70" t="s">
        <v>6</v>
      </c>
      <c r="D41" s="71" t="s">
        <v>8</v>
      </c>
      <c r="F41" s="1"/>
      <c r="G41" s="1"/>
    </row>
    <row r="42" spans="1:7" x14ac:dyDescent="0.2">
      <c r="A42" s="69">
        <v>1440</v>
      </c>
      <c r="B42" s="70" t="s">
        <v>17</v>
      </c>
      <c r="C42" s="70" t="s">
        <v>6</v>
      </c>
      <c r="D42" s="71" t="s">
        <v>7</v>
      </c>
      <c r="F42" s="1"/>
      <c r="G42" s="1"/>
    </row>
    <row r="43" spans="1:7" x14ac:dyDescent="0.2">
      <c r="A43" s="69">
        <v>351</v>
      </c>
      <c r="B43" s="70" t="s">
        <v>17</v>
      </c>
      <c r="C43" s="70" t="s">
        <v>6</v>
      </c>
      <c r="D43" s="71" t="s">
        <v>5</v>
      </c>
      <c r="F43" s="1"/>
      <c r="G43" s="1"/>
    </row>
    <row r="44" spans="1:7" x14ac:dyDescent="0.2">
      <c r="A44" s="69">
        <v>288</v>
      </c>
      <c r="B44" s="70" t="s">
        <v>17</v>
      </c>
      <c r="C44" s="70" t="s">
        <v>6</v>
      </c>
      <c r="D44" s="71" t="s">
        <v>8</v>
      </c>
      <c r="F44" s="1"/>
      <c r="G44" s="1"/>
    </row>
    <row r="45" spans="1:7" x14ac:dyDescent="0.2">
      <c r="A45" s="69">
        <v>540</v>
      </c>
      <c r="B45" s="70" t="s">
        <v>17</v>
      </c>
      <c r="C45" s="70" t="s">
        <v>6</v>
      </c>
      <c r="D45" s="71" t="s">
        <v>8</v>
      </c>
      <c r="F45" s="1"/>
      <c r="G45" s="1"/>
    </row>
    <row r="46" spans="1:7" x14ac:dyDescent="0.2">
      <c r="A46" s="69">
        <v>1000</v>
      </c>
      <c r="B46" s="70" t="s">
        <v>17</v>
      </c>
      <c r="C46" s="70" t="s">
        <v>6</v>
      </c>
      <c r="D46" s="71" t="s">
        <v>8</v>
      </c>
      <c r="F46" s="1"/>
      <c r="G46" s="1"/>
    </row>
    <row r="47" spans="1:7" x14ac:dyDescent="0.2">
      <c r="A47" s="69">
        <v>720</v>
      </c>
      <c r="B47" s="70" t="s">
        <v>17</v>
      </c>
      <c r="C47" s="70" t="s">
        <v>6</v>
      </c>
      <c r="D47" s="71" t="s">
        <v>6</v>
      </c>
      <c r="F47" s="1"/>
      <c r="G47" s="1"/>
    </row>
    <row r="48" spans="1:7" x14ac:dyDescent="0.2">
      <c r="A48" s="69">
        <v>1176</v>
      </c>
      <c r="B48" s="70" t="s">
        <v>17</v>
      </c>
      <c r="C48" s="70" t="s">
        <v>6</v>
      </c>
      <c r="D48" s="71" t="s">
        <v>8</v>
      </c>
      <c r="F48" s="1"/>
      <c r="G48" s="1"/>
    </row>
    <row r="49" spans="1:7" x14ac:dyDescent="0.2">
      <c r="A49" s="69">
        <v>1200</v>
      </c>
      <c r="B49" s="70" t="s">
        <v>17</v>
      </c>
      <c r="C49" s="70" t="s">
        <v>6</v>
      </c>
      <c r="D49" s="71" t="s">
        <v>7</v>
      </c>
      <c r="F49" s="1"/>
      <c r="G49" s="1"/>
    </row>
    <row r="50" spans="1:7" x14ac:dyDescent="0.2">
      <c r="A50" s="69">
        <v>120</v>
      </c>
      <c r="B50" s="70" t="s">
        <v>17</v>
      </c>
      <c r="C50" s="70" t="s">
        <v>6</v>
      </c>
      <c r="D50" s="71" t="s">
        <v>8</v>
      </c>
      <c r="F50" s="1"/>
      <c r="G50" s="1"/>
    </row>
    <row r="51" spans="1:7" x14ac:dyDescent="0.2">
      <c r="A51" s="69">
        <v>240</v>
      </c>
      <c r="B51" s="70" t="s">
        <v>17</v>
      </c>
      <c r="C51" s="70" t="s">
        <v>6</v>
      </c>
      <c r="D51" s="71" t="s">
        <v>8</v>
      </c>
      <c r="F51" s="1"/>
      <c r="G51" s="1"/>
    </row>
    <row r="52" spans="1:7" x14ac:dyDescent="0.2">
      <c r="A52" s="69">
        <v>180</v>
      </c>
      <c r="B52" s="70" t="s">
        <v>17</v>
      </c>
      <c r="C52" s="70" t="s">
        <v>6</v>
      </c>
      <c r="D52" s="71" t="s">
        <v>8</v>
      </c>
      <c r="F52" s="1"/>
      <c r="G52" s="1"/>
    </row>
    <row r="53" spans="1:7" x14ac:dyDescent="0.2">
      <c r="A53" s="69">
        <v>1380</v>
      </c>
      <c r="B53" s="70" t="s">
        <v>17</v>
      </c>
      <c r="C53" s="70" t="s">
        <v>6</v>
      </c>
      <c r="D53" s="71" t="s">
        <v>7</v>
      </c>
      <c r="F53" s="1"/>
      <c r="G53" s="1"/>
    </row>
    <row r="54" spans="1:7" x14ac:dyDescent="0.2">
      <c r="A54" s="69">
        <v>60</v>
      </c>
      <c r="B54" s="70" t="s">
        <v>17</v>
      </c>
      <c r="C54" s="70" t="s">
        <v>6</v>
      </c>
      <c r="D54" s="71" t="s">
        <v>8</v>
      </c>
      <c r="F54" s="1"/>
      <c r="G54" s="1"/>
    </row>
    <row r="55" spans="1:7" x14ac:dyDescent="0.2">
      <c r="A55" s="69">
        <v>650</v>
      </c>
      <c r="B55" s="70" t="s">
        <v>17</v>
      </c>
      <c r="C55" s="70" t="s">
        <v>6</v>
      </c>
      <c r="D55" s="71" t="s">
        <v>6</v>
      </c>
      <c r="F55" s="1"/>
      <c r="G55" s="1"/>
    </row>
    <row r="56" spans="1:7" x14ac:dyDescent="0.2">
      <c r="A56" s="69">
        <v>1200</v>
      </c>
      <c r="B56" s="70" t="s">
        <v>18</v>
      </c>
      <c r="C56" s="70" t="s">
        <v>6</v>
      </c>
      <c r="D56" s="71" t="s">
        <v>8</v>
      </c>
      <c r="F56" s="1"/>
      <c r="G56" s="1"/>
    </row>
    <row r="57" spans="1:7" x14ac:dyDescent="0.2">
      <c r="A57" s="69">
        <v>780</v>
      </c>
      <c r="B57" s="70" t="s">
        <v>17</v>
      </c>
      <c r="C57" s="70" t="s">
        <v>6</v>
      </c>
      <c r="D57" s="71" t="s">
        <v>7</v>
      </c>
      <c r="F57" s="1"/>
      <c r="G57" s="1"/>
    </row>
    <row r="58" spans="1:7" x14ac:dyDescent="0.2">
      <c r="A58" s="69">
        <v>840</v>
      </c>
      <c r="B58" s="70" t="s">
        <v>17</v>
      </c>
      <c r="C58" s="70" t="s">
        <v>6</v>
      </c>
      <c r="D58" s="71" t="s">
        <v>7</v>
      </c>
      <c r="F58" s="1"/>
    </row>
    <row r="59" spans="1:7" x14ac:dyDescent="0.2">
      <c r="A59" s="69">
        <v>1080</v>
      </c>
      <c r="B59" s="70" t="s">
        <v>17</v>
      </c>
      <c r="C59" s="70" t="s">
        <v>6</v>
      </c>
      <c r="D59" s="71" t="s">
        <v>7</v>
      </c>
      <c r="F59" s="1"/>
    </row>
    <row r="60" spans="1:7" x14ac:dyDescent="0.2">
      <c r="A60" s="69">
        <v>1860</v>
      </c>
      <c r="B60" s="70" t="s">
        <v>17</v>
      </c>
      <c r="C60" s="70" t="s">
        <v>6</v>
      </c>
      <c r="D60" s="71" t="s">
        <v>7</v>
      </c>
      <c r="F60" s="1"/>
    </row>
    <row r="61" spans="1:7" x14ac:dyDescent="0.2">
      <c r="A61" s="69">
        <v>1800</v>
      </c>
      <c r="B61" s="70" t="s">
        <v>17</v>
      </c>
      <c r="C61" s="70" t="s">
        <v>6</v>
      </c>
      <c r="D61" s="71" t="s">
        <v>7</v>
      </c>
      <c r="F61" s="1"/>
    </row>
    <row r="62" spans="1:7" x14ac:dyDescent="0.2">
      <c r="A62" s="69">
        <v>120</v>
      </c>
      <c r="B62" s="70" t="s">
        <v>17</v>
      </c>
      <c r="C62" s="70" t="s">
        <v>6</v>
      </c>
      <c r="D62" s="71" t="s">
        <v>7</v>
      </c>
      <c r="F62" s="1"/>
    </row>
    <row r="63" spans="1:7" x14ac:dyDescent="0.2">
      <c r="A63" s="69">
        <v>4800</v>
      </c>
      <c r="B63" s="70" t="s">
        <v>17</v>
      </c>
      <c r="C63" s="70" t="s">
        <v>6</v>
      </c>
      <c r="D63" s="71" t="s">
        <v>7</v>
      </c>
      <c r="F63" s="1"/>
    </row>
    <row r="64" spans="1:7" x14ac:dyDescent="0.2">
      <c r="A64" s="69">
        <v>240</v>
      </c>
      <c r="B64" s="70" t="s">
        <v>17</v>
      </c>
      <c r="C64" s="70" t="s">
        <v>6</v>
      </c>
      <c r="D64" s="71" t="s">
        <v>7</v>
      </c>
      <c r="F64" s="1"/>
    </row>
    <row r="65" spans="1:6" x14ac:dyDescent="0.2">
      <c r="A65" s="69">
        <v>840</v>
      </c>
      <c r="B65" s="70" t="s">
        <v>17</v>
      </c>
      <c r="C65" s="70" t="s">
        <v>6</v>
      </c>
      <c r="D65" s="71" t="s">
        <v>7</v>
      </c>
      <c r="F65" s="1"/>
    </row>
    <row r="66" spans="1:6" x14ac:dyDescent="0.2">
      <c r="A66" s="69">
        <v>660</v>
      </c>
      <c r="B66" s="70" t="s">
        <v>17</v>
      </c>
      <c r="C66" s="70" t="s">
        <v>6</v>
      </c>
      <c r="D66" s="71" t="s">
        <v>8</v>
      </c>
      <c r="F66" s="1"/>
    </row>
    <row r="67" spans="1:6" x14ac:dyDescent="0.2">
      <c r="A67" s="69">
        <v>840</v>
      </c>
      <c r="B67" s="70" t="s">
        <v>17</v>
      </c>
      <c r="C67" s="70" t="s">
        <v>6</v>
      </c>
      <c r="D67" s="71" t="s">
        <v>8</v>
      </c>
      <c r="F67" s="1"/>
    </row>
    <row r="68" spans="1:6" x14ac:dyDescent="0.2">
      <c r="A68" s="69">
        <v>1200</v>
      </c>
      <c r="B68" s="70" t="s">
        <v>17</v>
      </c>
      <c r="C68" s="70" t="s">
        <v>6</v>
      </c>
      <c r="D68" s="71" t="s">
        <v>7</v>
      </c>
      <c r="F68" s="1"/>
    </row>
    <row r="69" spans="1:6" x14ac:dyDescent="0.2">
      <c r="A69" s="69">
        <v>72</v>
      </c>
      <c r="B69" s="70" t="s">
        <v>18</v>
      </c>
      <c r="C69" s="70" t="s">
        <v>6</v>
      </c>
      <c r="D69" s="71" t="s">
        <v>12</v>
      </c>
      <c r="F69" s="1"/>
    </row>
    <row r="70" spans="1:6" x14ac:dyDescent="0.2">
      <c r="A70" s="69">
        <v>324</v>
      </c>
      <c r="B70" s="70" t="s">
        <v>17</v>
      </c>
      <c r="C70" s="70" t="s">
        <v>6</v>
      </c>
      <c r="D70" s="71" t="s">
        <v>7</v>
      </c>
      <c r="F70" s="1"/>
    </row>
    <row r="71" spans="1:6" x14ac:dyDescent="0.2">
      <c r="A71" s="69">
        <v>960</v>
      </c>
      <c r="B71" s="70" t="s">
        <v>17</v>
      </c>
      <c r="C71" s="70" t="s">
        <v>6</v>
      </c>
      <c r="D71" s="71" t="s">
        <v>7</v>
      </c>
      <c r="F71" s="1"/>
    </row>
    <row r="72" spans="1:6" x14ac:dyDescent="0.2">
      <c r="A72" s="69">
        <v>720</v>
      </c>
      <c r="B72" s="70" t="s">
        <v>17</v>
      </c>
      <c r="C72" s="70" t="s">
        <v>6</v>
      </c>
      <c r="D72" s="71" t="s">
        <v>7</v>
      </c>
    </row>
    <row r="73" spans="1:6" x14ac:dyDescent="0.2">
      <c r="A73" s="69">
        <v>60</v>
      </c>
      <c r="B73" s="70" t="s">
        <v>17</v>
      </c>
      <c r="C73" s="70" t="s">
        <v>6</v>
      </c>
      <c r="D73" s="71" t="s">
        <v>6</v>
      </c>
    </row>
    <row r="74" spans="1:6" x14ac:dyDescent="0.2">
      <c r="A74" s="69">
        <v>700</v>
      </c>
      <c r="B74" s="70" t="s">
        <v>18</v>
      </c>
      <c r="C74" s="70" t="s">
        <v>6</v>
      </c>
      <c r="D74" s="71" t="s">
        <v>8</v>
      </c>
    </row>
    <row r="75" spans="1:6" x14ac:dyDescent="0.2">
      <c r="A75" s="69">
        <v>1200</v>
      </c>
      <c r="B75" s="70" t="s">
        <v>17</v>
      </c>
      <c r="C75" s="70" t="s">
        <v>6</v>
      </c>
      <c r="D75" s="71" t="s">
        <v>8</v>
      </c>
    </row>
    <row r="76" spans="1:6" x14ac:dyDescent="0.2">
      <c r="A76" s="69">
        <v>780</v>
      </c>
      <c r="B76" s="70" t="s">
        <v>17</v>
      </c>
      <c r="C76" s="70" t="s">
        <v>6</v>
      </c>
      <c r="D76" s="71" t="s">
        <v>8</v>
      </c>
    </row>
    <row r="77" spans="1:6" x14ac:dyDescent="0.2">
      <c r="A77" s="69">
        <v>2160</v>
      </c>
      <c r="B77" s="70" t="s">
        <v>17</v>
      </c>
      <c r="C77" s="70" t="s">
        <v>6</v>
      </c>
      <c r="D77" s="71" t="s">
        <v>7</v>
      </c>
    </row>
    <row r="78" spans="1:6" x14ac:dyDescent="0.2">
      <c r="A78" s="69">
        <v>240</v>
      </c>
      <c r="B78" s="70" t="s">
        <v>17</v>
      </c>
      <c r="C78" s="70" t="s">
        <v>6</v>
      </c>
      <c r="D78" s="71" t="s">
        <v>7</v>
      </c>
    </row>
    <row r="79" spans="1:6" x14ac:dyDescent="0.2">
      <c r="A79" s="69">
        <v>540</v>
      </c>
      <c r="B79" s="70" t="s">
        <v>17</v>
      </c>
      <c r="C79" s="70" t="s">
        <v>6</v>
      </c>
      <c r="D79" s="71" t="s">
        <v>6</v>
      </c>
    </row>
    <row r="80" spans="1:6" x14ac:dyDescent="0.2">
      <c r="A80" s="69">
        <v>2076</v>
      </c>
      <c r="B80" s="70" t="s">
        <v>17</v>
      </c>
      <c r="C80" s="70" t="s">
        <v>6</v>
      </c>
      <c r="D80" s="71" t="s">
        <v>6</v>
      </c>
    </row>
    <row r="81" spans="1:4" x14ac:dyDescent="0.2">
      <c r="A81" s="69">
        <v>540</v>
      </c>
      <c r="B81" s="70" t="s">
        <v>17</v>
      </c>
      <c r="C81" s="70" t="s">
        <v>6</v>
      </c>
      <c r="D81" s="71" t="s">
        <v>7</v>
      </c>
    </row>
    <row r="82" spans="1:4" x14ac:dyDescent="0.2">
      <c r="A82" s="69">
        <v>660</v>
      </c>
      <c r="B82" s="70" t="s">
        <v>17</v>
      </c>
      <c r="C82" s="70" t="s">
        <v>6</v>
      </c>
      <c r="D82" s="71" t="s">
        <v>8</v>
      </c>
    </row>
    <row r="83" spans="1:4" x14ac:dyDescent="0.2">
      <c r="A83" s="69">
        <v>240</v>
      </c>
      <c r="B83" s="70" t="s">
        <v>18</v>
      </c>
      <c r="C83" s="70" t="s">
        <v>6</v>
      </c>
      <c r="D83" s="71" t="s">
        <v>8</v>
      </c>
    </row>
    <row r="84" spans="1:4" x14ac:dyDescent="0.2">
      <c r="A84" s="69">
        <v>480</v>
      </c>
      <c r="B84" s="70" t="s">
        <v>17</v>
      </c>
      <c r="C84" s="70" t="s">
        <v>6</v>
      </c>
      <c r="D84" s="71" t="s">
        <v>6</v>
      </c>
    </row>
    <row r="85" spans="1:4" x14ac:dyDescent="0.2">
      <c r="A85" s="69">
        <v>60</v>
      </c>
      <c r="B85" s="70" t="s">
        <v>17</v>
      </c>
      <c r="C85" s="70" t="s">
        <v>6</v>
      </c>
      <c r="D85" s="71" t="s">
        <v>6</v>
      </c>
    </row>
    <row r="86" spans="1:4" x14ac:dyDescent="0.2">
      <c r="A86" s="69">
        <v>180</v>
      </c>
      <c r="B86" s="70" t="s">
        <v>17</v>
      </c>
      <c r="C86" s="70" t="s">
        <v>6</v>
      </c>
      <c r="D86" s="71" t="s">
        <v>7</v>
      </c>
    </row>
    <row r="87" spans="1:4" x14ac:dyDescent="0.2">
      <c r="A87" s="69">
        <v>540</v>
      </c>
      <c r="B87" s="70" t="s">
        <v>17</v>
      </c>
      <c r="C87" s="70" t="s">
        <v>6</v>
      </c>
      <c r="D87" s="71" t="s">
        <v>7</v>
      </c>
    </row>
    <row r="88" spans="1:4" x14ac:dyDescent="0.2">
      <c r="A88" s="69">
        <v>2400</v>
      </c>
      <c r="B88" s="70" t="s">
        <v>17</v>
      </c>
      <c r="C88" s="70" t="s">
        <v>6</v>
      </c>
      <c r="D88" s="71" t="s">
        <v>7</v>
      </c>
    </row>
    <row r="89" spans="1:4" x14ac:dyDescent="0.2">
      <c r="A89" s="69">
        <v>4200</v>
      </c>
      <c r="B89" s="70" t="s">
        <v>17</v>
      </c>
      <c r="C89" s="70" t="s">
        <v>6</v>
      </c>
      <c r="D89" s="71" t="s">
        <v>6</v>
      </c>
    </row>
    <row r="90" spans="1:4" x14ac:dyDescent="0.2">
      <c r="A90" s="69">
        <v>275</v>
      </c>
      <c r="B90" s="70" t="s">
        <v>18</v>
      </c>
      <c r="C90" s="70" t="s">
        <v>6</v>
      </c>
      <c r="D90" s="71" t="s">
        <v>8</v>
      </c>
    </row>
    <row r="91" spans="1:4" x14ac:dyDescent="0.2">
      <c r="A91" s="69">
        <v>600</v>
      </c>
      <c r="B91" s="70" t="s">
        <v>18</v>
      </c>
      <c r="C91" s="70" t="s">
        <v>6</v>
      </c>
      <c r="D91" s="71" t="s">
        <v>7</v>
      </c>
    </row>
    <row r="92" spans="1:4" x14ac:dyDescent="0.2">
      <c r="A92" s="69">
        <v>60</v>
      </c>
      <c r="B92" s="70" t="s">
        <v>17</v>
      </c>
      <c r="C92" s="70" t="s">
        <v>6</v>
      </c>
      <c r="D92" s="71" t="s">
        <v>6</v>
      </c>
    </row>
    <row r="93" spans="1:4" x14ac:dyDescent="0.2">
      <c r="A93" s="69">
        <v>360</v>
      </c>
      <c r="B93" s="70" t="s">
        <v>17</v>
      </c>
      <c r="C93" s="70" t="s">
        <v>6</v>
      </c>
      <c r="D93" s="71" t="s">
        <v>6</v>
      </c>
    </row>
    <row r="94" spans="1:4" x14ac:dyDescent="0.2">
      <c r="A94" s="69">
        <v>1080</v>
      </c>
      <c r="B94" s="70" t="s">
        <v>17</v>
      </c>
      <c r="C94" s="70" t="s">
        <v>6</v>
      </c>
      <c r="D94" s="71" t="s">
        <v>6</v>
      </c>
    </row>
    <row r="95" spans="1:4" x14ac:dyDescent="0.2">
      <c r="A95" s="69">
        <v>804</v>
      </c>
      <c r="B95" s="70" t="s">
        <v>17</v>
      </c>
      <c r="C95" s="70" t="s">
        <v>6</v>
      </c>
      <c r="D95" s="71" t="s">
        <v>6</v>
      </c>
    </row>
    <row r="96" spans="1:4" x14ac:dyDescent="0.2">
      <c r="A96" s="69">
        <v>1680</v>
      </c>
      <c r="B96" s="70" t="s">
        <v>17</v>
      </c>
      <c r="C96" s="70" t="s">
        <v>6</v>
      </c>
      <c r="D96" s="71" t="s">
        <v>6</v>
      </c>
    </row>
    <row r="97" spans="1:4" x14ac:dyDescent="0.2">
      <c r="A97" s="69">
        <v>260</v>
      </c>
      <c r="B97" s="70" t="s">
        <v>17</v>
      </c>
      <c r="C97" s="70" t="s">
        <v>6</v>
      </c>
      <c r="D97" s="71" t="s">
        <v>8</v>
      </c>
    </row>
    <row r="98" spans="1:4" x14ac:dyDescent="0.2">
      <c r="A98" s="69">
        <v>420</v>
      </c>
      <c r="B98" s="70" t="s">
        <v>17</v>
      </c>
      <c r="C98" s="70" t="s">
        <v>6</v>
      </c>
      <c r="D98" s="71" t="s">
        <v>8</v>
      </c>
    </row>
    <row r="99" spans="1:4" x14ac:dyDescent="0.2">
      <c r="A99" s="69">
        <v>1200</v>
      </c>
      <c r="B99" s="70" t="s">
        <v>17</v>
      </c>
      <c r="C99" s="70" t="s">
        <v>6</v>
      </c>
      <c r="D99" s="71" t="s">
        <v>7</v>
      </c>
    </row>
    <row r="100" spans="1:4" x14ac:dyDescent="0.2">
      <c r="A100" s="69">
        <v>450</v>
      </c>
      <c r="B100" s="70" t="s">
        <v>18</v>
      </c>
      <c r="C100" s="70" t="s">
        <v>6</v>
      </c>
      <c r="D100" s="71" t="s">
        <v>8</v>
      </c>
    </row>
    <row r="101" spans="1:4" x14ac:dyDescent="0.2">
      <c r="A101" s="69">
        <v>744</v>
      </c>
      <c r="B101" s="70" t="s">
        <v>17</v>
      </c>
      <c r="C101" s="70" t="s">
        <v>6</v>
      </c>
      <c r="D101" s="71" t="s">
        <v>8</v>
      </c>
    </row>
    <row r="102" spans="1:4" x14ac:dyDescent="0.2">
      <c r="A102" s="69">
        <v>252</v>
      </c>
      <c r="B102" s="70" t="s">
        <v>18</v>
      </c>
      <c r="C102" s="70" t="s">
        <v>6</v>
      </c>
      <c r="D102" s="71" t="s">
        <v>8</v>
      </c>
    </row>
    <row r="103" spans="1:4" x14ac:dyDescent="0.2">
      <c r="A103" s="69">
        <v>264</v>
      </c>
      <c r="B103" s="70" t="s">
        <v>17</v>
      </c>
      <c r="C103" s="70" t="s">
        <v>6</v>
      </c>
      <c r="D103" s="71" t="s">
        <v>6</v>
      </c>
    </row>
    <row r="104" spans="1:4" x14ac:dyDescent="0.2">
      <c r="A104" s="69">
        <v>970</v>
      </c>
      <c r="B104" s="70" t="s">
        <v>17</v>
      </c>
      <c r="C104" s="70" t="s">
        <v>29</v>
      </c>
      <c r="D104" s="71" t="s">
        <v>8</v>
      </c>
    </row>
    <row r="105" spans="1:4" x14ac:dyDescent="0.2">
      <c r="A105" s="69">
        <v>60</v>
      </c>
      <c r="B105" s="70" t="s">
        <v>17</v>
      </c>
      <c r="C105" s="70" t="s">
        <v>29</v>
      </c>
      <c r="D105" s="71" t="s">
        <v>7</v>
      </c>
    </row>
    <row r="106" spans="1:4" x14ac:dyDescent="0.2">
      <c r="A106" s="69">
        <v>132</v>
      </c>
      <c r="B106" s="70" t="s">
        <v>17</v>
      </c>
      <c r="C106" s="70" t="s">
        <v>29</v>
      </c>
      <c r="D106" s="71" t="s">
        <v>8</v>
      </c>
    </row>
    <row r="107" spans="1:4" x14ac:dyDescent="0.2">
      <c r="A107" s="69">
        <v>1680</v>
      </c>
      <c r="B107" s="70" t="s">
        <v>17</v>
      </c>
      <c r="C107" s="70" t="s">
        <v>29</v>
      </c>
      <c r="D107" s="71" t="s">
        <v>7</v>
      </c>
    </row>
    <row r="108" spans="1:4" x14ac:dyDescent="0.2">
      <c r="A108" s="69">
        <v>950</v>
      </c>
      <c r="B108" s="70" t="s">
        <v>17</v>
      </c>
      <c r="C108" s="70" t="s">
        <v>29</v>
      </c>
      <c r="D108" s="71" t="s">
        <v>8</v>
      </c>
    </row>
    <row r="109" spans="1:4" x14ac:dyDescent="0.2">
      <c r="A109" s="69">
        <v>1100</v>
      </c>
      <c r="B109" s="70" t="s">
        <v>17</v>
      </c>
      <c r="C109" s="70" t="s">
        <v>29</v>
      </c>
      <c r="D109" s="71" t="s">
        <v>8</v>
      </c>
    </row>
    <row r="110" spans="1:4" x14ac:dyDescent="0.2">
      <c r="A110" s="69">
        <v>335</v>
      </c>
      <c r="B110" s="70" t="s">
        <v>17</v>
      </c>
      <c r="C110" s="70" t="s">
        <v>29</v>
      </c>
      <c r="D110" s="71" t="s">
        <v>7</v>
      </c>
    </row>
    <row r="111" spans="1:4" x14ac:dyDescent="0.2">
      <c r="A111" s="69">
        <v>140</v>
      </c>
      <c r="B111" s="70" t="s">
        <v>17</v>
      </c>
      <c r="C111" s="70" t="s">
        <v>29</v>
      </c>
      <c r="D111" s="71" t="s">
        <v>7</v>
      </c>
    </row>
    <row r="112" spans="1:4" x14ac:dyDescent="0.2">
      <c r="A112" s="69">
        <v>124</v>
      </c>
      <c r="B112" s="70" t="s">
        <v>17</v>
      </c>
      <c r="C112" s="70" t="s">
        <v>29</v>
      </c>
      <c r="D112" s="71" t="s">
        <v>8</v>
      </c>
    </row>
    <row r="113" spans="1:4" x14ac:dyDescent="0.2">
      <c r="A113" s="69">
        <v>330</v>
      </c>
      <c r="B113" s="70" t="s">
        <v>17</v>
      </c>
      <c r="C113" s="70" t="s">
        <v>29</v>
      </c>
      <c r="D113" s="71" t="s">
        <v>7</v>
      </c>
    </row>
    <row r="114" spans="1:4" x14ac:dyDescent="0.2">
      <c r="A114" s="69">
        <v>245</v>
      </c>
      <c r="B114" s="70" t="s">
        <v>17</v>
      </c>
      <c r="C114" s="70" t="s">
        <v>29</v>
      </c>
      <c r="D114" s="71" t="s">
        <v>8</v>
      </c>
    </row>
    <row r="115" spans="1:4" x14ac:dyDescent="0.2">
      <c r="A115" s="69">
        <v>345</v>
      </c>
      <c r="B115" s="70" t="s">
        <v>17</v>
      </c>
      <c r="C115" s="70" t="s">
        <v>29</v>
      </c>
      <c r="D115" s="71" t="s">
        <v>7</v>
      </c>
    </row>
    <row r="116" spans="1:4" x14ac:dyDescent="0.2">
      <c r="A116" s="69">
        <v>280</v>
      </c>
      <c r="B116" s="70" t="s">
        <v>17</v>
      </c>
      <c r="C116" s="70" t="s">
        <v>29</v>
      </c>
      <c r="D116" s="71" t="s">
        <v>6</v>
      </c>
    </row>
    <row r="117" spans="1:4" x14ac:dyDescent="0.2">
      <c r="A117" s="69">
        <v>1300</v>
      </c>
      <c r="B117" s="70" t="s">
        <v>17</v>
      </c>
      <c r="C117" s="70" t="s">
        <v>29</v>
      </c>
      <c r="D117" s="71" t="s">
        <v>7</v>
      </c>
    </row>
    <row r="118" spans="1:4" x14ac:dyDescent="0.2">
      <c r="A118" s="69">
        <v>255</v>
      </c>
      <c r="B118" s="70" t="s">
        <v>17</v>
      </c>
      <c r="C118" s="70" t="s">
        <v>29</v>
      </c>
      <c r="D118" s="71" t="s">
        <v>7</v>
      </c>
    </row>
    <row r="119" spans="1:4" x14ac:dyDescent="0.2">
      <c r="A119" s="69">
        <v>155</v>
      </c>
      <c r="B119" s="70" t="s">
        <v>17</v>
      </c>
      <c r="C119" s="70" t="s">
        <v>29</v>
      </c>
      <c r="D119" s="71" t="s">
        <v>8</v>
      </c>
    </row>
    <row r="120" spans="1:4" x14ac:dyDescent="0.2">
      <c r="A120" s="69">
        <v>520</v>
      </c>
      <c r="B120" s="70" t="s">
        <v>17</v>
      </c>
      <c r="C120" s="70" t="s">
        <v>29</v>
      </c>
      <c r="D120" s="71" t="s">
        <v>8</v>
      </c>
    </row>
    <row r="121" spans="1:4" x14ac:dyDescent="0.2">
      <c r="A121" s="69">
        <v>572</v>
      </c>
      <c r="B121" s="70" t="s">
        <v>17</v>
      </c>
      <c r="C121" s="70" t="s">
        <v>29</v>
      </c>
      <c r="D121" s="71" t="s">
        <v>8</v>
      </c>
    </row>
    <row r="122" spans="1:4" x14ac:dyDescent="0.2">
      <c r="A122" s="69">
        <v>108</v>
      </c>
      <c r="B122" s="70" t="s">
        <v>17</v>
      </c>
      <c r="C122" s="70" t="s">
        <v>29</v>
      </c>
      <c r="D122" s="71" t="s">
        <v>6</v>
      </c>
    </row>
    <row r="123" spans="1:4" x14ac:dyDescent="0.2">
      <c r="A123" s="69">
        <v>3150</v>
      </c>
      <c r="B123" s="70" t="s">
        <v>17</v>
      </c>
      <c r="C123" s="70" t="s">
        <v>29</v>
      </c>
      <c r="D123" s="71" t="s">
        <v>6</v>
      </c>
    </row>
    <row r="124" spans="1:4" x14ac:dyDescent="0.2">
      <c r="A124" s="69">
        <v>2000</v>
      </c>
      <c r="B124" s="70" t="s">
        <v>18</v>
      </c>
      <c r="C124" s="70" t="s">
        <v>29</v>
      </c>
      <c r="D124" s="71" t="s">
        <v>11</v>
      </c>
    </row>
    <row r="125" spans="1:4" x14ac:dyDescent="0.2">
      <c r="A125" s="69"/>
      <c r="B125" s="70"/>
      <c r="C125" s="70"/>
      <c r="D125" s="71"/>
    </row>
    <row r="126" spans="1:4" x14ac:dyDescent="0.2">
      <c r="A126" s="69"/>
      <c r="B126" s="70"/>
      <c r="C126" s="70"/>
      <c r="D126" s="71"/>
    </row>
    <row r="127" spans="1:4" x14ac:dyDescent="0.2">
      <c r="A127" s="69"/>
      <c r="B127" s="70"/>
      <c r="C127" s="70"/>
      <c r="D127" s="71"/>
    </row>
    <row r="128" spans="1:4" x14ac:dyDescent="0.2">
      <c r="A128" s="69"/>
      <c r="B128" s="70"/>
      <c r="C128" s="70"/>
      <c r="D128" s="71"/>
    </row>
    <row r="129" spans="1:7" x14ac:dyDescent="0.2">
      <c r="A129" s="69"/>
      <c r="B129" s="70"/>
      <c r="C129" s="70"/>
      <c r="D129" s="71"/>
    </row>
    <row r="130" spans="1:7" x14ac:dyDescent="0.2">
      <c r="A130" s="69"/>
      <c r="B130" s="70"/>
      <c r="C130" s="70"/>
      <c r="D130" s="71"/>
    </row>
    <row r="131" spans="1:7" x14ac:dyDescent="0.2">
      <c r="A131" s="69"/>
      <c r="B131" s="70"/>
      <c r="C131" s="70"/>
      <c r="D131" s="71"/>
    </row>
    <row r="132" spans="1:7" x14ac:dyDescent="0.2">
      <c r="A132" s="69"/>
      <c r="B132" s="70"/>
      <c r="C132" s="70"/>
      <c r="D132" s="71"/>
      <c r="F132" s="1"/>
      <c r="G132" s="1"/>
    </row>
    <row r="133" spans="1:7" x14ac:dyDescent="0.2">
      <c r="A133" s="69"/>
      <c r="B133" s="70"/>
      <c r="C133" s="70"/>
      <c r="D133" s="71"/>
      <c r="F133" s="1"/>
      <c r="G133" s="1"/>
    </row>
    <row r="134" spans="1:7" x14ac:dyDescent="0.2">
      <c r="A134" s="69"/>
      <c r="B134" s="70"/>
      <c r="C134" s="70"/>
      <c r="D134" s="71"/>
      <c r="F134" s="1"/>
      <c r="G134" s="1"/>
    </row>
    <row r="135" spans="1:7" x14ac:dyDescent="0.2">
      <c r="A135" s="69"/>
      <c r="B135" s="70"/>
      <c r="C135" s="70"/>
      <c r="D135" s="71"/>
      <c r="F135" s="1"/>
      <c r="G135" s="1"/>
    </row>
    <row r="136" spans="1:7" x14ac:dyDescent="0.2">
      <c r="A136" s="69"/>
      <c r="B136" s="70"/>
      <c r="C136" s="70"/>
      <c r="D136" s="71"/>
      <c r="F136" s="1"/>
      <c r="G136" s="1"/>
    </row>
    <row r="137" spans="1:7" x14ac:dyDescent="0.2">
      <c r="A137" s="69"/>
      <c r="B137" s="70"/>
      <c r="C137" s="70"/>
      <c r="D137" s="71"/>
      <c r="F137" s="1"/>
      <c r="G137" s="1"/>
    </row>
    <row r="138" spans="1:7" x14ac:dyDescent="0.2">
      <c r="A138" s="69"/>
      <c r="B138" s="70"/>
      <c r="C138" s="70"/>
      <c r="D138" s="71"/>
      <c r="F138" s="1"/>
      <c r="G138" s="1"/>
    </row>
    <row r="139" spans="1:7" x14ac:dyDescent="0.2">
      <c r="A139" s="69"/>
      <c r="B139" s="70"/>
      <c r="C139" s="70"/>
      <c r="D139" s="71"/>
      <c r="F139" s="1"/>
      <c r="G139" s="1"/>
    </row>
    <row r="140" spans="1:7" x14ac:dyDescent="0.2">
      <c r="A140" s="69"/>
      <c r="B140" s="70"/>
      <c r="C140" s="70"/>
      <c r="D140" s="71"/>
      <c r="F140" s="1"/>
      <c r="G140" s="1"/>
    </row>
    <row r="141" spans="1:7" x14ac:dyDescent="0.2">
      <c r="A141" s="69"/>
      <c r="B141" s="70"/>
      <c r="C141" s="70"/>
      <c r="D141" s="71"/>
      <c r="F141" s="1"/>
      <c r="G141" s="1"/>
    </row>
    <row r="142" spans="1:7" x14ac:dyDescent="0.2">
      <c r="A142" s="69"/>
      <c r="B142" s="70"/>
      <c r="C142" s="70"/>
      <c r="D142" s="71"/>
      <c r="F142" s="1"/>
      <c r="G142" s="1"/>
    </row>
    <row r="143" spans="1:7" x14ac:dyDescent="0.2">
      <c r="A143" s="69"/>
      <c r="B143" s="70"/>
      <c r="C143" s="70"/>
      <c r="D143" s="71"/>
      <c r="F143" s="1"/>
      <c r="G143" s="1"/>
    </row>
    <row r="144" spans="1:7" x14ac:dyDescent="0.2">
      <c r="A144" s="69"/>
      <c r="B144" s="70"/>
      <c r="C144" s="70"/>
      <c r="D144" s="71"/>
      <c r="F144" s="1"/>
      <c r="G144" s="1"/>
    </row>
    <row r="145" spans="1:7" x14ac:dyDescent="0.2">
      <c r="A145" s="69"/>
      <c r="B145" s="70"/>
      <c r="C145" s="70"/>
      <c r="D145" s="71"/>
      <c r="F145" s="1"/>
      <c r="G145" s="1"/>
    </row>
    <row r="146" spans="1:7" x14ac:dyDescent="0.2">
      <c r="A146" s="69"/>
      <c r="B146" s="70"/>
      <c r="C146" s="70"/>
      <c r="D146" s="71"/>
      <c r="F146" s="1"/>
      <c r="G146" s="1"/>
    </row>
    <row r="147" spans="1:7" x14ac:dyDescent="0.2">
      <c r="A147" s="69"/>
      <c r="B147" s="70"/>
      <c r="C147" s="70"/>
      <c r="D147" s="71"/>
      <c r="F147" s="1"/>
      <c r="G147" s="1"/>
    </row>
    <row r="148" spans="1:7" x14ac:dyDescent="0.2">
      <c r="A148" s="69"/>
      <c r="B148" s="70"/>
      <c r="C148" s="70"/>
      <c r="D148" s="71"/>
      <c r="F148" s="1"/>
      <c r="G148" s="1"/>
    </row>
    <row r="149" spans="1:7" x14ac:dyDescent="0.2">
      <c r="A149" s="69"/>
      <c r="B149" s="70"/>
      <c r="C149" s="70"/>
      <c r="D149" s="71"/>
      <c r="F149" s="1"/>
      <c r="G149" s="1"/>
    </row>
    <row r="150" spans="1:7" x14ac:dyDescent="0.2">
      <c r="A150" s="69"/>
      <c r="B150" s="70"/>
      <c r="C150" s="70"/>
      <c r="D150" s="71"/>
      <c r="F150" s="1"/>
      <c r="G150" s="1"/>
    </row>
    <row r="151" spans="1:7" x14ac:dyDescent="0.2">
      <c r="A151" s="69"/>
      <c r="B151" s="70"/>
      <c r="C151" s="70"/>
      <c r="D151" s="71"/>
      <c r="F151" s="1"/>
      <c r="G151" s="1"/>
    </row>
    <row r="152" spans="1:7" x14ac:dyDescent="0.2">
      <c r="A152" s="69"/>
      <c r="B152" s="70"/>
      <c r="C152" s="70"/>
      <c r="D152" s="71"/>
      <c r="F152" s="1"/>
      <c r="G152" s="1"/>
    </row>
    <row r="153" spans="1:7" x14ac:dyDescent="0.2">
      <c r="A153" s="69"/>
      <c r="B153" s="70"/>
      <c r="C153" s="70"/>
      <c r="D153" s="71"/>
      <c r="F153" s="1"/>
      <c r="G153" s="1"/>
    </row>
    <row r="154" spans="1:7" x14ac:dyDescent="0.2">
      <c r="A154" s="69"/>
      <c r="B154" s="70"/>
      <c r="C154" s="70"/>
      <c r="D154" s="71"/>
      <c r="F154" s="1"/>
      <c r="G154" s="1"/>
    </row>
    <row r="155" spans="1:7" x14ac:dyDescent="0.2">
      <c r="A155" s="69"/>
      <c r="B155" s="70"/>
      <c r="C155" s="70"/>
      <c r="D155" s="71"/>
      <c r="F155" s="1"/>
      <c r="G155" s="1"/>
    </row>
    <row r="156" spans="1:7" x14ac:dyDescent="0.2">
      <c r="A156" s="69"/>
      <c r="B156" s="70"/>
      <c r="C156" s="70"/>
      <c r="D156" s="71"/>
      <c r="F156" s="1"/>
      <c r="G156" s="1"/>
    </row>
    <row r="157" spans="1:7" x14ac:dyDescent="0.2">
      <c r="A157" s="69"/>
      <c r="B157" s="70"/>
      <c r="C157" s="70"/>
      <c r="D157" s="71"/>
      <c r="F157" s="1"/>
      <c r="G157" s="1"/>
    </row>
    <row r="158" spans="1:7" x14ac:dyDescent="0.2">
      <c r="A158" s="69"/>
      <c r="B158" s="70"/>
      <c r="C158" s="70"/>
      <c r="D158" s="71"/>
      <c r="F158" s="1"/>
      <c r="G158" s="1"/>
    </row>
    <row r="159" spans="1:7" x14ac:dyDescent="0.2">
      <c r="A159" s="69"/>
      <c r="B159" s="70"/>
      <c r="C159" s="70"/>
      <c r="D159" s="71"/>
      <c r="F159" s="1"/>
      <c r="G159" s="1"/>
    </row>
    <row r="160" spans="1:7" x14ac:dyDescent="0.2">
      <c r="A160" s="69"/>
      <c r="B160" s="70"/>
      <c r="C160" s="70"/>
      <c r="D160" s="71"/>
      <c r="F160" s="1"/>
      <c r="G160" s="1"/>
    </row>
    <row r="161" spans="1:7" x14ac:dyDescent="0.2">
      <c r="A161" s="69"/>
      <c r="B161" s="70"/>
      <c r="C161" s="70"/>
      <c r="D161" s="71"/>
      <c r="F161" s="1"/>
      <c r="G161" s="1"/>
    </row>
    <row r="162" spans="1:7" x14ac:dyDescent="0.2">
      <c r="A162" s="69"/>
      <c r="B162" s="70"/>
      <c r="C162" s="70"/>
      <c r="D162" s="71"/>
      <c r="F162" s="1"/>
      <c r="G162" s="1"/>
    </row>
    <row r="163" spans="1:7" x14ac:dyDescent="0.2">
      <c r="A163" s="69"/>
      <c r="B163" s="70"/>
      <c r="C163" s="70"/>
      <c r="D163" s="71"/>
      <c r="F163" s="1"/>
      <c r="G163" s="1"/>
    </row>
    <row r="164" spans="1:7" x14ac:dyDescent="0.2">
      <c r="A164" s="69"/>
      <c r="B164" s="70"/>
      <c r="C164" s="70"/>
      <c r="D164" s="71"/>
      <c r="F164" s="1"/>
      <c r="G164" s="1"/>
    </row>
    <row r="165" spans="1:7" x14ac:dyDescent="0.2">
      <c r="A165" s="69"/>
      <c r="B165" s="70"/>
      <c r="C165" s="70"/>
      <c r="D165" s="71"/>
      <c r="F165" s="1"/>
      <c r="G165" s="1"/>
    </row>
    <row r="166" spans="1:7" x14ac:dyDescent="0.2">
      <c r="A166" s="69"/>
      <c r="B166" s="70"/>
      <c r="C166" s="70"/>
      <c r="D166" s="71"/>
      <c r="F166" s="1"/>
      <c r="G166" s="1"/>
    </row>
    <row r="167" spans="1:7" x14ac:dyDescent="0.2">
      <c r="A167" s="69"/>
      <c r="B167" s="70"/>
      <c r="C167" s="70"/>
      <c r="D167" s="71"/>
      <c r="F167" s="1"/>
      <c r="G167" s="1"/>
    </row>
    <row r="168" spans="1:7" x14ac:dyDescent="0.2">
      <c r="A168" s="69"/>
      <c r="B168" s="70"/>
      <c r="C168" s="70"/>
      <c r="D168" s="71"/>
      <c r="F168" s="1"/>
      <c r="G168" s="1"/>
    </row>
    <row r="169" spans="1:7" x14ac:dyDescent="0.2">
      <c r="A169" s="69"/>
      <c r="B169" s="70"/>
      <c r="C169" s="70"/>
      <c r="D169" s="71"/>
      <c r="F169" s="1"/>
      <c r="G169" s="1"/>
    </row>
    <row r="170" spans="1:7" x14ac:dyDescent="0.2">
      <c r="A170" s="69"/>
      <c r="B170" s="70"/>
      <c r="C170" s="70"/>
      <c r="D170" s="71"/>
      <c r="F170" s="1"/>
      <c r="G170" s="1"/>
    </row>
    <row r="171" spans="1:7" x14ac:dyDescent="0.2">
      <c r="A171" s="69"/>
      <c r="B171" s="70"/>
      <c r="C171" s="70"/>
      <c r="D171" s="71"/>
      <c r="F171" s="1"/>
      <c r="G171" s="1"/>
    </row>
    <row r="172" spans="1:7" x14ac:dyDescent="0.2">
      <c r="A172" s="69"/>
      <c r="B172" s="70"/>
      <c r="C172" s="70"/>
      <c r="D172" s="71"/>
      <c r="F172" s="1"/>
      <c r="G172" s="1"/>
    </row>
    <row r="173" spans="1:7" x14ac:dyDescent="0.2">
      <c r="A173" s="69"/>
      <c r="B173" s="70"/>
      <c r="C173" s="70"/>
      <c r="D173" s="71"/>
      <c r="F173" s="1"/>
      <c r="G173" s="1"/>
    </row>
    <row r="174" spans="1:7" x14ac:dyDescent="0.2">
      <c r="A174" s="69"/>
      <c r="B174" s="70"/>
      <c r="C174" s="70"/>
      <c r="D174" s="71"/>
      <c r="F174" s="1"/>
      <c r="G174" s="1"/>
    </row>
    <row r="175" spans="1:7" x14ac:dyDescent="0.2">
      <c r="A175" s="69"/>
      <c r="B175" s="70"/>
      <c r="C175" s="70"/>
      <c r="D175" s="71"/>
      <c r="F175" s="1"/>
      <c r="G175" s="1"/>
    </row>
    <row r="176" spans="1:7" x14ac:dyDescent="0.2">
      <c r="A176" s="69"/>
      <c r="B176" s="70"/>
      <c r="C176" s="70"/>
      <c r="D176" s="71"/>
      <c r="F176" s="1"/>
      <c r="G176" s="1"/>
    </row>
    <row r="177" spans="1:7" x14ac:dyDescent="0.2">
      <c r="A177" s="69"/>
      <c r="B177" s="70"/>
      <c r="C177" s="70"/>
      <c r="D177" s="71"/>
      <c r="F177" s="1"/>
      <c r="G177" s="1"/>
    </row>
    <row r="178" spans="1:7" x14ac:dyDescent="0.2">
      <c r="A178" s="69"/>
      <c r="B178" s="70"/>
      <c r="C178" s="70"/>
      <c r="D178" s="71"/>
      <c r="F178" s="1"/>
      <c r="G178" s="1"/>
    </row>
    <row r="179" spans="1:7" x14ac:dyDescent="0.2">
      <c r="A179" s="69"/>
      <c r="B179" s="70"/>
      <c r="C179" s="70"/>
      <c r="D179" s="71"/>
      <c r="F179" s="1"/>
      <c r="G179" s="1"/>
    </row>
    <row r="180" spans="1:7" x14ac:dyDescent="0.2">
      <c r="A180" s="69"/>
      <c r="B180" s="70"/>
      <c r="C180" s="70"/>
      <c r="D180" s="71"/>
      <c r="F180" s="1"/>
      <c r="G180" s="1"/>
    </row>
    <row r="181" spans="1:7" x14ac:dyDescent="0.2">
      <c r="A181" s="69"/>
      <c r="B181" s="70"/>
      <c r="C181" s="70"/>
      <c r="D181" s="71"/>
      <c r="F181" s="1"/>
      <c r="G181" s="1"/>
    </row>
    <row r="182" spans="1:7" x14ac:dyDescent="0.2">
      <c r="A182" s="69"/>
      <c r="B182" s="70"/>
      <c r="C182" s="70"/>
      <c r="D182" s="71"/>
      <c r="F182" s="1"/>
      <c r="G182" s="1"/>
    </row>
    <row r="183" spans="1:7" x14ac:dyDescent="0.2">
      <c r="A183" s="69"/>
      <c r="B183" s="70"/>
      <c r="C183" s="70"/>
      <c r="D183" s="71"/>
      <c r="F183" s="1"/>
      <c r="G183" s="1"/>
    </row>
    <row r="184" spans="1:7" x14ac:dyDescent="0.2">
      <c r="A184" s="69"/>
      <c r="B184" s="70"/>
      <c r="C184" s="70"/>
      <c r="D184" s="71"/>
      <c r="F184" s="1"/>
      <c r="G184" s="1"/>
    </row>
    <row r="185" spans="1:7" x14ac:dyDescent="0.2">
      <c r="A185" s="69"/>
      <c r="B185" s="70"/>
      <c r="C185" s="70"/>
      <c r="D185" s="71"/>
      <c r="F185" s="1"/>
      <c r="G185" s="1"/>
    </row>
    <row r="186" spans="1:7" x14ac:dyDescent="0.2">
      <c r="A186" s="69"/>
      <c r="B186" s="70"/>
      <c r="C186" s="70"/>
      <c r="D186" s="71"/>
      <c r="F186" s="1"/>
      <c r="G186" s="1"/>
    </row>
    <row r="187" spans="1:7" x14ac:dyDescent="0.2">
      <c r="A187" s="69"/>
      <c r="B187" s="70"/>
      <c r="C187" s="70"/>
      <c r="D187" s="71"/>
      <c r="F187" s="1"/>
      <c r="G187" s="1"/>
    </row>
    <row r="188" spans="1:7" x14ac:dyDescent="0.2">
      <c r="A188" s="69"/>
      <c r="B188" s="70"/>
      <c r="C188" s="70"/>
      <c r="D188" s="71"/>
      <c r="F188" s="1"/>
      <c r="G188" s="1"/>
    </row>
    <row r="189" spans="1:7" x14ac:dyDescent="0.2">
      <c r="A189" s="69"/>
      <c r="B189" s="70"/>
      <c r="C189" s="70"/>
      <c r="D189" s="71"/>
      <c r="F189" s="1"/>
      <c r="G189" s="1"/>
    </row>
    <row r="190" spans="1:7" x14ac:dyDescent="0.2">
      <c r="A190" s="69"/>
      <c r="B190" s="70"/>
      <c r="C190" s="70"/>
      <c r="D190" s="71"/>
      <c r="F190" s="1"/>
      <c r="G190" s="1"/>
    </row>
    <row r="191" spans="1:7" x14ac:dyDescent="0.2">
      <c r="A191" s="69"/>
      <c r="B191" s="70"/>
      <c r="C191" s="70"/>
      <c r="D191" s="71"/>
      <c r="F191" s="1"/>
      <c r="G191" s="1"/>
    </row>
    <row r="192" spans="1:7" x14ac:dyDescent="0.2">
      <c r="A192" s="69"/>
      <c r="B192" s="70"/>
      <c r="C192" s="70"/>
      <c r="D192" s="71"/>
      <c r="F192" s="1"/>
      <c r="G192" s="1"/>
    </row>
    <row r="193" spans="1:7" x14ac:dyDescent="0.2">
      <c r="A193" s="69"/>
      <c r="B193" s="70"/>
      <c r="C193" s="70"/>
      <c r="D193" s="71"/>
      <c r="F193" s="1"/>
      <c r="G193" s="1"/>
    </row>
    <row r="194" spans="1:7" x14ac:dyDescent="0.2">
      <c r="A194" s="69"/>
      <c r="B194" s="70"/>
      <c r="C194" s="70"/>
      <c r="D194" s="71"/>
      <c r="F194" s="1"/>
      <c r="G194" s="1"/>
    </row>
    <row r="195" spans="1:7" x14ac:dyDescent="0.2">
      <c r="A195" s="69"/>
      <c r="B195" s="70"/>
      <c r="C195" s="70"/>
      <c r="D195" s="71"/>
      <c r="F195" s="1"/>
      <c r="G195" s="1"/>
    </row>
    <row r="196" spans="1:7" x14ac:dyDescent="0.2">
      <c r="A196" s="69"/>
      <c r="B196" s="70"/>
      <c r="C196" s="70"/>
      <c r="D196" s="71"/>
      <c r="F196" s="1"/>
      <c r="G196" s="1"/>
    </row>
    <row r="197" spans="1:7" x14ac:dyDescent="0.2">
      <c r="A197" s="69"/>
      <c r="B197" s="70"/>
      <c r="C197" s="70"/>
      <c r="D197" s="71"/>
      <c r="F197" s="1"/>
      <c r="G197" s="1"/>
    </row>
    <row r="198" spans="1:7" x14ac:dyDescent="0.2">
      <c r="A198" s="69"/>
      <c r="B198" s="70"/>
      <c r="C198" s="70"/>
      <c r="D198" s="71"/>
      <c r="F198" s="1"/>
      <c r="G198" s="1"/>
    </row>
    <row r="199" spans="1:7" x14ac:dyDescent="0.2">
      <c r="A199" s="69"/>
      <c r="B199" s="70"/>
      <c r="C199" s="70"/>
      <c r="D199" s="71"/>
      <c r="F199" s="1"/>
      <c r="G199" s="1"/>
    </row>
    <row r="200" spans="1:7" x14ac:dyDescent="0.2">
      <c r="A200" s="69"/>
      <c r="B200" s="70"/>
      <c r="C200" s="70"/>
      <c r="D200" s="71"/>
      <c r="F200" s="1"/>
      <c r="G200" s="1"/>
    </row>
    <row r="201" spans="1:7" x14ac:dyDescent="0.2">
      <c r="A201" s="69"/>
      <c r="B201" s="70"/>
      <c r="C201" s="70"/>
      <c r="D201" s="71"/>
      <c r="F201" s="1"/>
      <c r="G201" s="1"/>
    </row>
    <row r="202" spans="1:7" x14ac:dyDescent="0.2">
      <c r="A202" s="69"/>
      <c r="B202" s="70"/>
      <c r="C202" s="70"/>
      <c r="D202" s="71"/>
      <c r="F202" s="1"/>
      <c r="G202" s="1"/>
    </row>
    <row r="203" spans="1:7" x14ac:dyDescent="0.2">
      <c r="A203" s="69"/>
      <c r="B203" s="70"/>
      <c r="C203" s="70"/>
      <c r="D203" s="71"/>
      <c r="F203" s="1"/>
      <c r="G203" s="1"/>
    </row>
    <row r="204" spans="1:7" x14ac:dyDescent="0.2">
      <c r="A204" s="69"/>
      <c r="B204" s="70"/>
      <c r="C204" s="70"/>
      <c r="D204" s="71"/>
      <c r="F204" s="1"/>
      <c r="G204" s="1"/>
    </row>
    <row r="205" spans="1:7" x14ac:dyDescent="0.2">
      <c r="A205" s="69"/>
      <c r="B205" s="70"/>
      <c r="C205" s="70"/>
      <c r="D205" s="71"/>
      <c r="F205" s="1"/>
      <c r="G205" s="1"/>
    </row>
    <row r="206" spans="1:7" x14ac:dyDescent="0.2">
      <c r="A206" s="69"/>
      <c r="B206" s="70"/>
      <c r="C206" s="70"/>
      <c r="D206" s="71"/>
      <c r="F206" s="1"/>
      <c r="G206" s="1"/>
    </row>
    <row r="207" spans="1:7" x14ac:dyDescent="0.2">
      <c r="A207" s="69"/>
      <c r="B207" s="70"/>
      <c r="C207" s="70"/>
      <c r="D207" s="71"/>
      <c r="F207" s="1"/>
      <c r="G207" s="1"/>
    </row>
    <row r="208" spans="1:7" x14ac:dyDescent="0.2">
      <c r="A208" s="69"/>
      <c r="B208" s="70"/>
      <c r="C208" s="70"/>
      <c r="D208" s="71"/>
      <c r="F208" s="1"/>
      <c r="G208" s="1"/>
    </row>
    <row r="209" spans="1:7" x14ac:dyDescent="0.2">
      <c r="A209" s="69"/>
      <c r="B209" s="70"/>
      <c r="C209" s="70"/>
      <c r="D209" s="71"/>
      <c r="F209" s="1"/>
      <c r="G209" s="1"/>
    </row>
    <row r="210" spans="1:7" x14ac:dyDescent="0.2">
      <c r="A210" s="69"/>
      <c r="B210" s="70"/>
      <c r="C210" s="70"/>
      <c r="D210" s="71"/>
      <c r="F210" s="1"/>
      <c r="G210" s="1"/>
    </row>
    <row r="211" spans="1:7" x14ac:dyDescent="0.2">
      <c r="A211" s="69"/>
      <c r="B211" s="70"/>
      <c r="C211" s="70"/>
      <c r="D211" s="71"/>
      <c r="F211" s="1"/>
      <c r="G211" s="1"/>
    </row>
    <row r="212" spans="1:7" x14ac:dyDescent="0.2">
      <c r="A212" s="69"/>
      <c r="B212" s="70"/>
      <c r="C212" s="70"/>
      <c r="D212" s="71"/>
      <c r="F212" s="1"/>
      <c r="G212" s="1"/>
    </row>
    <row r="213" spans="1:7" x14ac:dyDescent="0.2">
      <c r="A213" s="69"/>
      <c r="B213" s="70"/>
      <c r="C213" s="70"/>
      <c r="D213" s="71"/>
      <c r="F213" s="1"/>
      <c r="G213" s="1"/>
    </row>
    <row r="214" spans="1:7" x14ac:dyDescent="0.2">
      <c r="A214" s="69"/>
      <c r="B214" s="70"/>
      <c r="C214" s="70"/>
      <c r="D214" s="71"/>
      <c r="F214" s="1"/>
      <c r="G214" s="1"/>
    </row>
    <row r="215" spans="1:7" x14ac:dyDescent="0.2">
      <c r="A215" s="69"/>
      <c r="B215" s="70"/>
      <c r="C215" s="70"/>
      <c r="D215" s="71"/>
      <c r="F215" s="1"/>
      <c r="G215" s="1"/>
    </row>
    <row r="216" spans="1:7" x14ac:dyDescent="0.2">
      <c r="A216" s="69"/>
      <c r="B216" s="70"/>
      <c r="C216" s="70"/>
      <c r="D216" s="71"/>
      <c r="F216" s="1"/>
      <c r="G216" s="1"/>
    </row>
    <row r="217" spans="1:7" x14ac:dyDescent="0.2">
      <c r="A217" s="69"/>
      <c r="B217" s="70"/>
      <c r="C217" s="70"/>
      <c r="D217" s="71"/>
      <c r="F217" s="1"/>
      <c r="G217" s="1"/>
    </row>
    <row r="218" spans="1:7" x14ac:dyDescent="0.2">
      <c r="A218" s="69"/>
      <c r="B218" s="70"/>
      <c r="C218" s="70"/>
      <c r="D218" s="71"/>
      <c r="F218" s="1"/>
      <c r="G218" s="1"/>
    </row>
    <row r="219" spans="1:7" x14ac:dyDescent="0.2">
      <c r="A219" s="69"/>
      <c r="B219" s="70"/>
      <c r="C219" s="70"/>
      <c r="D219" s="71"/>
      <c r="F219" s="1"/>
      <c r="G219" s="1"/>
    </row>
    <row r="220" spans="1:7" x14ac:dyDescent="0.2">
      <c r="A220" s="69"/>
      <c r="B220" s="70"/>
      <c r="C220" s="70"/>
      <c r="D220" s="71"/>
      <c r="F220" s="1"/>
      <c r="G220" s="1"/>
    </row>
    <row r="221" spans="1:7" x14ac:dyDescent="0.2">
      <c r="A221" s="69"/>
      <c r="B221" s="70"/>
      <c r="C221" s="70"/>
      <c r="D221" s="71"/>
      <c r="F221" s="1"/>
      <c r="G221" s="1"/>
    </row>
    <row r="222" spans="1:7" x14ac:dyDescent="0.2">
      <c r="A222" s="69"/>
      <c r="B222" s="70"/>
      <c r="C222" s="70"/>
      <c r="D222" s="71"/>
      <c r="F222" s="1"/>
      <c r="G222" s="1"/>
    </row>
    <row r="223" spans="1:7" x14ac:dyDescent="0.2">
      <c r="A223" s="69"/>
      <c r="B223" s="70"/>
      <c r="C223" s="70"/>
      <c r="D223" s="71"/>
      <c r="F223" s="1"/>
      <c r="G223" s="1"/>
    </row>
    <row r="224" spans="1:7" x14ac:dyDescent="0.2">
      <c r="A224" s="69"/>
      <c r="B224" s="70"/>
      <c r="C224" s="70"/>
      <c r="D224" s="71"/>
      <c r="F224" s="1"/>
      <c r="G224" s="1"/>
    </row>
    <row r="225" spans="1:7" x14ac:dyDescent="0.2">
      <c r="A225" s="69"/>
      <c r="B225" s="70"/>
      <c r="C225" s="70"/>
      <c r="D225" s="71"/>
      <c r="F225" s="1"/>
      <c r="G225" s="1"/>
    </row>
    <row r="226" spans="1:7" x14ac:dyDescent="0.2">
      <c r="A226" s="69"/>
      <c r="B226" s="70"/>
      <c r="C226" s="70"/>
      <c r="D226" s="71"/>
      <c r="F226" s="1"/>
      <c r="G226" s="1"/>
    </row>
    <row r="227" spans="1:7" x14ac:dyDescent="0.2">
      <c r="A227" s="69"/>
      <c r="B227" s="70"/>
      <c r="C227" s="70"/>
      <c r="D227" s="71"/>
      <c r="F227" s="1"/>
      <c r="G227" s="1"/>
    </row>
    <row r="228" spans="1:7" x14ac:dyDescent="0.2">
      <c r="A228" s="69"/>
      <c r="B228" s="70"/>
      <c r="C228" s="70"/>
      <c r="D228" s="71"/>
      <c r="F228" s="1"/>
      <c r="G228" s="1"/>
    </row>
    <row r="229" spans="1:7" x14ac:dyDescent="0.2">
      <c r="A229" s="69"/>
      <c r="B229" s="70"/>
      <c r="C229" s="70"/>
      <c r="D229" s="71"/>
      <c r="F229" s="1"/>
      <c r="G229" s="1"/>
    </row>
    <row r="230" spans="1:7" x14ac:dyDescent="0.2">
      <c r="A230" s="69"/>
      <c r="B230" s="70"/>
      <c r="C230" s="70"/>
      <c r="D230" s="71"/>
      <c r="F230" s="1"/>
      <c r="G230" s="1"/>
    </row>
    <row r="231" spans="1:7" x14ac:dyDescent="0.2">
      <c r="A231" s="69"/>
      <c r="B231" s="70"/>
      <c r="C231" s="70"/>
      <c r="D231" s="71"/>
      <c r="F231" s="1"/>
      <c r="G231" s="1"/>
    </row>
    <row r="232" spans="1:7" x14ac:dyDescent="0.2">
      <c r="A232" s="69"/>
      <c r="B232" s="70"/>
      <c r="C232" s="70"/>
      <c r="D232" s="71"/>
      <c r="F232" s="1"/>
      <c r="G232" s="1"/>
    </row>
    <row r="233" spans="1:7" x14ac:dyDescent="0.2">
      <c r="A233" s="69"/>
      <c r="B233" s="70"/>
      <c r="C233" s="70"/>
      <c r="D233" s="71"/>
      <c r="F233" s="1"/>
      <c r="G233" s="1"/>
    </row>
    <row r="234" spans="1:7" x14ac:dyDescent="0.2">
      <c r="A234" s="69"/>
      <c r="B234" s="70"/>
      <c r="C234" s="70"/>
      <c r="D234" s="71"/>
      <c r="F234" s="1"/>
      <c r="G234" s="1"/>
    </row>
    <row r="235" spans="1:7" x14ac:dyDescent="0.2">
      <c r="A235" s="69"/>
      <c r="B235" s="70"/>
      <c r="C235" s="70"/>
      <c r="D235" s="71"/>
      <c r="F235" s="1"/>
      <c r="G235" s="1"/>
    </row>
    <row r="236" spans="1:7" x14ac:dyDescent="0.2">
      <c r="A236" s="69"/>
      <c r="B236" s="70"/>
      <c r="C236" s="70"/>
      <c r="D236" s="71"/>
      <c r="F236" s="1"/>
      <c r="G236" s="1"/>
    </row>
    <row r="237" spans="1:7" x14ac:dyDescent="0.2">
      <c r="A237" s="69"/>
      <c r="B237" s="70"/>
      <c r="C237" s="70"/>
      <c r="D237" s="71"/>
      <c r="F237" s="1"/>
      <c r="G237" s="1"/>
    </row>
    <row r="238" spans="1:7" x14ac:dyDescent="0.2">
      <c r="A238" s="69"/>
      <c r="B238" s="70"/>
      <c r="C238" s="70"/>
      <c r="D238" s="71"/>
      <c r="F238" s="1"/>
      <c r="G238" s="1"/>
    </row>
    <row r="239" spans="1:7" x14ac:dyDescent="0.2">
      <c r="A239" s="69"/>
      <c r="B239" s="70"/>
      <c r="C239" s="70"/>
      <c r="D239" s="71"/>
      <c r="F239" s="1"/>
      <c r="G239" s="1"/>
    </row>
    <row r="240" spans="1:7" x14ac:dyDescent="0.2">
      <c r="A240" s="69"/>
      <c r="B240" s="70"/>
      <c r="C240" s="70"/>
      <c r="D240" s="71"/>
      <c r="F240" s="1"/>
      <c r="G240" s="1"/>
    </row>
    <row r="241" spans="1:7" x14ac:dyDescent="0.2">
      <c r="A241" s="69"/>
      <c r="B241" s="70"/>
      <c r="C241" s="70"/>
      <c r="D241" s="71"/>
      <c r="F241" s="1"/>
      <c r="G241" s="1"/>
    </row>
    <row r="242" spans="1:7" x14ac:dyDescent="0.2">
      <c r="A242" s="69"/>
      <c r="B242" s="70"/>
      <c r="C242" s="70"/>
      <c r="D242" s="71"/>
      <c r="F242" s="1"/>
      <c r="G242" s="1"/>
    </row>
    <row r="243" spans="1:7" x14ac:dyDescent="0.2">
      <c r="A243" s="69"/>
      <c r="B243" s="70"/>
      <c r="C243" s="70"/>
      <c r="D243" s="71"/>
      <c r="F243" s="1"/>
      <c r="G243" s="1"/>
    </row>
    <row r="244" spans="1:7" x14ac:dyDescent="0.2">
      <c r="A244" s="69"/>
      <c r="B244" s="70"/>
      <c r="C244" s="70"/>
      <c r="D244" s="71"/>
      <c r="F244" s="1"/>
      <c r="G244" s="1"/>
    </row>
    <row r="245" spans="1:7" x14ac:dyDescent="0.2">
      <c r="A245" s="69"/>
      <c r="B245" s="70"/>
      <c r="C245" s="70"/>
      <c r="D245" s="71"/>
      <c r="F245" s="1"/>
      <c r="G245" s="1"/>
    </row>
    <row r="246" spans="1:7" x14ac:dyDescent="0.2">
      <c r="A246" s="69"/>
      <c r="B246" s="70"/>
      <c r="C246" s="70"/>
      <c r="D246" s="71"/>
      <c r="F246" s="1"/>
      <c r="G246" s="1"/>
    </row>
    <row r="247" spans="1:7" x14ac:dyDescent="0.2">
      <c r="A247" s="69"/>
      <c r="B247" s="70"/>
      <c r="C247" s="70"/>
      <c r="D247" s="71"/>
      <c r="F247" s="1"/>
      <c r="G247" s="1"/>
    </row>
    <row r="248" spans="1:7" x14ac:dyDescent="0.2">
      <c r="A248" s="69"/>
      <c r="B248" s="70"/>
      <c r="C248" s="70"/>
      <c r="D248" s="71"/>
      <c r="F248" s="1"/>
      <c r="G248" s="1"/>
    </row>
    <row r="249" spans="1:7" x14ac:dyDescent="0.2">
      <c r="A249" s="69"/>
      <c r="B249" s="70"/>
      <c r="C249" s="70"/>
      <c r="D249" s="71"/>
      <c r="F249" s="1"/>
      <c r="G249" s="1"/>
    </row>
    <row r="250" spans="1:7" x14ac:dyDescent="0.2">
      <c r="A250" s="69"/>
      <c r="B250" s="70"/>
      <c r="C250" s="70"/>
      <c r="D250" s="71"/>
      <c r="F250" s="1"/>
      <c r="G250" s="1"/>
    </row>
    <row r="251" spans="1:7" x14ac:dyDescent="0.2">
      <c r="A251" s="69"/>
      <c r="B251" s="70"/>
      <c r="C251" s="70"/>
      <c r="D251" s="71"/>
      <c r="F251" s="1"/>
      <c r="G251" s="1"/>
    </row>
    <row r="252" spans="1:7" x14ac:dyDescent="0.2">
      <c r="A252" s="69"/>
      <c r="B252" s="70"/>
      <c r="C252" s="70"/>
      <c r="D252" s="71"/>
      <c r="F252" s="1"/>
      <c r="G252" s="1"/>
    </row>
    <row r="253" spans="1:7" x14ac:dyDescent="0.2">
      <c r="A253" s="69"/>
      <c r="B253" s="70"/>
      <c r="C253" s="70"/>
      <c r="D253" s="71"/>
      <c r="F253" s="1"/>
      <c r="G253" s="1"/>
    </row>
    <row r="254" spans="1:7" x14ac:dyDescent="0.2">
      <c r="A254" s="69"/>
      <c r="B254" s="70"/>
      <c r="C254" s="70"/>
      <c r="D254" s="71"/>
      <c r="F254" s="1"/>
      <c r="G254" s="1"/>
    </row>
    <row r="255" spans="1:7" x14ac:dyDescent="0.2">
      <c r="A255" s="69"/>
      <c r="B255" s="70"/>
      <c r="C255" s="70"/>
      <c r="D255" s="71"/>
      <c r="F255" s="1"/>
      <c r="G255" s="1"/>
    </row>
    <row r="256" spans="1:7" x14ac:dyDescent="0.2">
      <c r="A256" s="69"/>
      <c r="B256" s="70"/>
      <c r="C256" s="70"/>
      <c r="D256" s="71"/>
      <c r="F256" s="1"/>
      <c r="G256" s="1"/>
    </row>
    <row r="257" spans="1:7" x14ac:dyDescent="0.2">
      <c r="A257" s="69"/>
      <c r="B257" s="70"/>
      <c r="C257" s="70"/>
      <c r="D257" s="71"/>
      <c r="F257" s="1"/>
      <c r="G257" s="1"/>
    </row>
    <row r="258" spans="1:7" x14ac:dyDescent="0.2">
      <c r="A258" s="69"/>
      <c r="B258" s="70"/>
      <c r="C258" s="70"/>
      <c r="D258" s="71"/>
      <c r="F258" s="1"/>
      <c r="G258" s="1"/>
    </row>
    <row r="259" spans="1:7" x14ac:dyDescent="0.2">
      <c r="A259" s="69"/>
      <c r="B259" s="70"/>
      <c r="C259" s="70"/>
      <c r="D259" s="71"/>
      <c r="F259" s="1"/>
      <c r="G259" s="1"/>
    </row>
    <row r="260" spans="1:7" x14ac:dyDescent="0.2">
      <c r="A260" s="69"/>
      <c r="B260" s="70"/>
      <c r="C260" s="70"/>
      <c r="D260" s="71"/>
      <c r="F260" s="1"/>
      <c r="G260" s="1"/>
    </row>
    <row r="261" spans="1:7" x14ac:dyDescent="0.2">
      <c r="A261" s="69"/>
      <c r="B261" s="70"/>
      <c r="C261" s="70"/>
      <c r="D261" s="71"/>
      <c r="F261" s="1"/>
      <c r="G261" s="1"/>
    </row>
    <row r="262" spans="1:7" x14ac:dyDescent="0.2">
      <c r="A262" s="69"/>
      <c r="B262" s="70"/>
      <c r="C262" s="70"/>
      <c r="D262" s="71"/>
      <c r="F262" s="1"/>
      <c r="G262" s="1"/>
    </row>
    <row r="263" spans="1:7" x14ac:dyDescent="0.2">
      <c r="A263" s="69"/>
      <c r="B263" s="70"/>
      <c r="C263" s="70"/>
      <c r="D263" s="71"/>
      <c r="F263" s="1"/>
      <c r="G263" s="1"/>
    </row>
    <row r="264" spans="1:7" x14ac:dyDescent="0.2">
      <c r="A264" s="69"/>
      <c r="B264" s="70"/>
      <c r="C264" s="70"/>
      <c r="D264" s="71"/>
      <c r="F264" s="1"/>
      <c r="G264" s="1"/>
    </row>
    <row r="265" spans="1:7" x14ac:dyDescent="0.2">
      <c r="A265" s="69"/>
      <c r="B265" s="70"/>
      <c r="C265" s="70"/>
      <c r="D265" s="71"/>
      <c r="F265" s="1"/>
      <c r="G265" s="1"/>
    </row>
    <row r="266" spans="1:7" x14ac:dyDescent="0.2">
      <c r="A266" s="69"/>
      <c r="B266" s="70"/>
      <c r="C266" s="70"/>
      <c r="D266" s="71"/>
      <c r="F266" s="1"/>
      <c r="G266" s="1"/>
    </row>
    <row r="267" spans="1:7" x14ac:dyDescent="0.2">
      <c r="A267" s="69"/>
      <c r="B267" s="70"/>
      <c r="C267" s="70"/>
      <c r="D267" s="71"/>
      <c r="F267" s="1"/>
      <c r="G267" s="1"/>
    </row>
    <row r="268" spans="1:7" x14ac:dyDescent="0.2">
      <c r="A268" s="69"/>
      <c r="B268" s="70"/>
      <c r="C268" s="70"/>
      <c r="D268" s="71"/>
      <c r="F268" s="1"/>
      <c r="G268" s="1"/>
    </row>
    <row r="269" spans="1:7" x14ac:dyDescent="0.2">
      <c r="A269" s="69"/>
      <c r="B269" s="70"/>
      <c r="C269" s="70"/>
      <c r="D269" s="71"/>
      <c r="F269" s="1"/>
      <c r="G269" s="1"/>
    </row>
    <row r="270" spans="1:7" x14ac:dyDescent="0.2">
      <c r="A270" s="69"/>
      <c r="B270" s="70"/>
      <c r="C270" s="70"/>
      <c r="D270" s="71"/>
      <c r="F270" s="1"/>
      <c r="G270" s="1"/>
    </row>
    <row r="271" spans="1:7" x14ac:dyDescent="0.2">
      <c r="A271" s="69"/>
      <c r="B271" s="70"/>
      <c r="C271" s="70"/>
      <c r="D271" s="71"/>
      <c r="F271" s="1"/>
      <c r="G271" s="1"/>
    </row>
    <row r="272" spans="1:7" x14ac:dyDescent="0.2">
      <c r="A272" s="69"/>
      <c r="B272" s="70"/>
      <c r="C272" s="70"/>
      <c r="D272" s="71"/>
      <c r="F272" s="1"/>
      <c r="G272" s="1"/>
    </row>
    <row r="273" spans="1:7" x14ac:dyDescent="0.2">
      <c r="A273" s="69"/>
      <c r="B273" s="70"/>
      <c r="C273" s="70"/>
      <c r="D273" s="71"/>
      <c r="F273" s="1"/>
      <c r="G273" s="1"/>
    </row>
    <row r="274" spans="1:7" x14ac:dyDescent="0.2">
      <c r="A274" s="69"/>
      <c r="B274" s="70"/>
      <c r="C274" s="70"/>
      <c r="D274" s="71"/>
      <c r="F274" s="1"/>
      <c r="G274" s="1"/>
    </row>
    <row r="275" spans="1:7" x14ac:dyDescent="0.2">
      <c r="A275" s="69"/>
      <c r="B275" s="70"/>
      <c r="C275" s="70"/>
      <c r="D275" s="71"/>
      <c r="F275" s="1"/>
      <c r="G275" s="1"/>
    </row>
    <row r="276" spans="1:7" x14ac:dyDescent="0.2">
      <c r="A276" s="69"/>
      <c r="B276" s="70"/>
      <c r="C276" s="70"/>
      <c r="D276" s="71"/>
      <c r="F276" s="1"/>
      <c r="G276" s="1"/>
    </row>
    <row r="277" spans="1:7" x14ac:dyDescent="0.2">
      <c r="A277" s="69"/>
      <c r="B277" s="70"/>
      <c r="C277" s="70"/>
      <c r="D277" s="71"/>
      <c r="F277" s="1"/>
      <c r="G277" s="1"/>
    </row>
    <row r="278" spans="1:7" x14ac:dyDescent="0.2">
      <c r="A278" s="69"/>
      <c r="B278" s="70"/>
      <c r="C278" s="70"/>
      <c r="D278" s="71"/>
      <c r="F278" s="1"/>
      <c r="G278" s="1"/>
    </row>
    <row r="279" spans="1:7" x14ac:dyDescent="0.2">
      <c r="A279" s="69"/>
      <c r="B279" s="70"/>
      <c r="C279" s="70"/>
      <c r="D279" s="71"/>
      <c r="F279" s="1"/>
      <c r="G279" s="1"/>
    </row>
    <row r="280" spans="1:7" x14ac:dyDescent="0.2">
      <c r="A280" s="69"/>
      <c r="B280" s="70"/>
      <c r="C280" s="70"/>
      <c r="D280" s="71"/>
      <c r="F280" s="1"/>
      <c r="G280" s="1"/>
    </row>
    <row r="281" spans="1:7" x14ac:dyDescent="0.2">
      <c r="A281" s="69"/>
      <c r="B281" s="70"/>
      <c r="C281" s="70"/>
      <c r="D281" s="71"/>
      <c r="F281" s="1"/>
      <c r="G281" s="1"/>
    </row>
    <row r="282" spans="1:7" x14ac:dyDescent="0.2">
      <c r="A282" s="69"/>
      <c r="B282" s="70"/>
      <c r="C282" s="70"/>
      <c r="D282" s="71"/>
      <c r="F282" s="1"/>
      <c r="G282" s="1"/>
    </row>
    <row r="283" spans="1:7" x14ac:dyDescent="0.2">
      <c r="A283" s="69"/>
      <c r="B283" s="70"/>
      <c r="C283" s="70"/>
      <c r="D283" s="71"/>
      <c r="F283" s="1"/>
      <c r="G283" s="1"/>
    </row>
    <row r="284" spans="1:7" x14ac:dyDescent="0.2">
      <c r="A284" s="69"/>
      <c r="B284" s="70"/>
      <c r="C284" s="70"/>
      <c r="D284" s="71"/>
      <c r="F284" s="1"/>
      <c r="G284" s="1"/>
    </row>
    <row r="285" spans="1:7" x14ac:dyDescent="0.2">
      <c r="A285" s="69"/>
      <c r="B285" s="70"/>
      <c r="C285" s="70"/>
      <c r="D285" s="71"/>
      <c r="F285" s="1"/>
      <c r="G285" s="1"/>
    </row>
    <row r="286" spans="1:7" x14ac:dyDescent="0.2">
      <c r="A286" s="69"/>
      <c r="B286" s="70"/>
      <c r="C286" s="70"/>
      <c r="D286" s="71"/>
      <c r="F286" s="1"/>
      <c r="G286" s="1"/>
    </row>
    <row r="287" spans="1:7" x14ac:dyDescent="0.2">
      <c r="A287" s="69"/>
      <c r="B287" s="70"/>
      <c r="C287" s="70"/>
      <c r="D287" s="71"/>
      <c r="F287" s="1"/>
      <c r="G287" s="1"/>
    </row>
    <row r="288" spans="1:7" x14ac:dyDescent="0.2">
      <c r="A288" s="69"/>
      <c r="B288" s="70"/>
      <c r="C288" s="70"/>
      <c r="D288" s="71"/>
      <c r="F288" s="1"/>
      <c r="G288" s="1"/>
    </row>
    <row r="289" spans="1:7" x14ac:dyDescent="0.2">
      <c r="A289" s="69"/>
      <c r="B289" s="70"/>
      <c r="C289" s="70"/>
      <c r="D289" s="71"/>
      <c r="F289" s="1"/>
      <c r="G289" s="1"/>
    </row>
    <row r="290" spans="1:7" x14ac:dyDescent="0.2">
      <c r="A290" s="69"/>
      <c r="B290" s="70"/>
      <c r="C290" s="70"/>
      <c r="D290" s="71"/>
      <c r="F290" s="1"/>
      <c r="G290" s="1"/>
    </row>
    <row r="291" spans="1:7" x14ac:dyDescent="0.2">
      <c r="A291" s="69"/>
      <c r="B291" s="70"/>
      <c r="C291" s="70"/>
      <c r="D291" s="71"/>
      <c r="F291" s="1"/>
      <c r="G291" s="1"/>
    </row>
    <row r="292" spans="1:7" x14ac:dyDescent="0.2">
      <c r="A292" s="69"/>
      <c r="B292" s="70"/>
      <c r="C292" s="70"/>
      <c r="D292" s="71"/>
      <c r="F292" s="1"/>
      <c r="G292" s="1"/>
    </row>
    <row r="293" spans="1:7" x14ac:dyDescent="0.2">
      <c r="A293" s="69"/>
      <c r="B293" s="70"/>
      <c r="C293" s="70"/>
      <c r="D293" s="71"/>
      <c r="F293" s="1"/>
      <c r="G293" s="1"/>
    </row>
    <row r="294" spans="1:7" x14ac:dyDescent="0.2">
      <c r="A294" s="69"/>
      <c r="B294" s="70"/>
      <c r="C294" s="70"/>
      <c r="D294" s="71"/>
      <c r="F294" s="1"/>
      <c r="G294" s="1"/>
    </row>
    <row r="295" spans="1:7" x14ac:dyDescent="0.2">
      <c r="A295" s="69"/>
      <c r="B295" s="70"/>
      <c r="C295" s="70"/>
      <c r="D295" s="71"/>
      <c r="F295" s="1"/>
      <c r="G295" s="1"/>
    </row>
    <row r="296" spans="1:7" x14ac:dyDescent="0.2">
      <c r="A296" s="69"/>
      <c r="B296" s="70"/>
      <c r="C296" s="70"/>
      <c r="D296" s="71"/>
      <c r="F296" s="1"/>
      <c r="G296" s="1"/>
    </row>
    <row r="297" spans="1:7" x14ac:dyDescent="0.2">
      <c r="A297" s="69"/>
      <c r="B297" s="70"/>
      <c r="C297" s="70"/>
      <c r="D297" s="71"/>
      <c r="F297" s="1"/>
      <c r="G297" s="1"/>
    </row>
    <row r="298" spans="1:7" x14ac:dyDescent="0.2">
      <c r="A298" s="69"/>
      <c r="B298" s="70"/>
      <c r="C298" s="70"/>
      <c r="D298" s="71"/>
      <c r="F298" s="1"/>
      <c r="G298" s="1"/>
    </row>
    <row r="299" spans="1:7" x14ac:dyDescent="0.2">
      <c r="A299" s="69"/>
      <c r="B299" s="70"/>
      <c r="C299" s="70"/>
      <c r="D299" s="71"/>
      <c r="F299" s="1"/>
      <c r="G299" s="1"/>
    </row>
    <row r="300" spans="1:7" x14ac:dyDescent="0.2">
      <c r="A300" s="69"/>
      <c r="B300" s="70"/>
      <c r="C300" s="70"/>
      <c r="D300" s="71"/>
      <c r="F300" s="1"/>
      <c r="G300" s="1"/>
    </row>
    <row r="301" spans="1:7" x14ac:dyDescent="0.2">
      <c r="A301" s="69"/>
      <c r="B301" s="70"/>
      <c r="C301" s="70"/>
      <c r="D301" s="71"/>
      <c r="F301" s="1"/>
      <c r="G301" s="1"/>
    </row>
    <row r="302" spans="1:7" x14ac:dyDescent="0.2">
      <c r="A302" s="69"/>
      <c r="B302" s="70"/>
      <c r="C302" s="70"/>
      <c r="D302" s="71"/>
      <c r="F302" s="1"/>
      <c r="G302" s="1"/>
    </row>
    <row r="303" spans="1:7" x14ac:dyDescent="0.2">
      <c r="A303" s="69"/>
      <c r="B303" s="70"/>
      <c r="C303" s="70"/>
      <c r="D303" s="71"/>
      <c r="F303" s="1"/>
      <c r="G303" s="1"/>
    </row>
    <row r="304" spans="1:7" x14ac:dyDescent="0.2">
      <c r="A304" s="69"/>
      <c r="B304" s="70"/>
      <c r="C304" s="70"/>
      <c r="D304" s="71"/>
      <c r="F304" s="1"/>
      <c r="G304" s="1"/>
    </row>
    <row r="305" spans="1:7" x14ac:dyDescent="0.2">
      <c r="A305" s="69"/>
      <c r="B305" s="70"/>
      <c r="C305" s="70"/>
      <c r="D305" s="71"/>
      <c r="F305" s="1"/>
      <c r="G305" s="1"/>
    </row>
    <row r="306" spans="1:7" x14ac:dyDescent="0.2">
      <c r="A306" s="69"/>
      <c r="B306" s="70"/>
      <c r="C306" s="70"/>
      <c r="D306" s="71"/>
      <c r="F306" s="1"/>
      <c r="G306" s="1"/>
    </row>
    <row r="307" spans="1:7" x14ac:dyDescent="0.2">
      <c r="A307" s="69"/>
      <c r="B307" s="70"/>
      <c r="C307" s="70"/>
      <c r="D307" s="71"/>
      <c r="F307" s="1"/>
      <c r="G307" s="1"/>
    </row>
    <row r="308" spans="1:7" x14ac:dyDescent="0.2">
      <c r="A308" s="69"/>
      <c r="B308" s="70"/>
      <c r="C308" s="70"/>
      <c r="D308" s="71"/>
      <c r="F308" s="1"/>
      <c r="G308" s="1"/>
    </row>
    <row r="309" spans="1:7" x14ac:dyDescent="0.2">
      <c r="A309" s="69"/>
      <c r="B309" s="70"/>
      <c r="C309" s="70"/>
      <c r="D309" s="71"/>
      <c r="F309" s="1"/>
      <c r="G309" s="1"/>
    </row>
    <row r="310" spans="1:7" x14ac:dyDescent="0.2">
      <c r="A310" s="69"/>
      <c r="B310" s="70"/>
      <c r="C310" s="70"/>
      <c r="D310" s="71"/>
      <c r="F310" s="1"/>
      <c r="G310" s="1"/>
    </row>
    <row r="311" spans="1:7" x14ac:dyDescent="0.2">
      <c r="A311" s="69"/>
      <c r="B311" s="70"/>
      <c r="C311" s="70"/>
      <c r="D311" s="71"/>
      <c r="F311" s="1"/>
      <c r="G311" s="1"/>
    </row>
    <row r="312" spans="1:7" x14ac:dyDescent="0.2">
      <c r="A312" s="69"/>
      <c r="B312" s="70"/>
      <c r="C312" s="70"/>
      <c r="D312" s="71"/>
      <c r="F312" s="1"/>
      <c r="G312" s="1"/>
    </row>
    <row r="313" spans="1:7" x14ac:dyDescent="0.2">
      <c r="A313" s="69"/>
      <c r="B313" s="70"/>
      <c r="C313" s="70"/>
      <c r="D313" s="71"/>
      <c r="F313" s="1"/>
      <c r="G313" s="1"/>
    </row>
    <row r="314" spans="1:7" x14ac:dyDescent="0.2">
      <c r="A314" s="69"/>
      <c r="B314" s="70"/>
      <c r="C314" s="70"/>
      <c r="D314" s="71"/>
      <c r="F314" s="1"/>
      <c r="G314" s="1"/>
    </row>
    <row r="315" spans="1:7" x14ac:dyDescent="0.2">
      <c r="A315" s="69"/>
      <c r="B315" s="70"/>
      <c r="C315" s="70"/>
      <c r="D315" s="71"/>
      <c r="F315" s="1"/>
      <c r="G315" s="1"/>
    </row>
    <row r="316" spans="1:7" x14ac:dyDescent="0.2">
      <c r="A316" s="69"/>
      <c r="B316" s="70"/>
      <c r="C316" s="70"/>
      <c r="D316" s="71"/>
      <c r="F316" s="1"/>
      <c r="G316" s="1"/>
    </row>
    <row r="317" spans="1:7" x14ac:dyDescent="0.2">
      <c r="A317" s="69"/>
      <c r="B317" s="70"/>
      <c r="C317" s="70"/>
      <c r="D317" s="71"/>
      <c r="F317" s="1"/>
      <c r="G317" s="1"/>
    </row>
    <row r="318" spans="1:7" x14ac:dyDescent="0.2">
      <c r="A318" s="69"/>
      <c r="B318" s="70"/>
      <c r="C318" s="70"/>
      <c r="D318" s="71"/>
      <c r="F318" s="1"/>
      <c r="G318" s="1"/>
    </row>
    <row r="319" spans="1:7" x14ac:dyDescent="0.2">
      <c r="A319" s="69"/>
      <c r="B319" s="70"/>
      <c r="C319" s="70"/>
      <c r="D319" s="71"/>
      <c r="F319" s="1"/>
      <c r="G319" s="1"/>
    </row>
    <row r="320" spans="1:7" x14ac:dyDescent="0.2">
      <c r="A320" s="69"/>
      <c r="B320" s="70"/>
      <c r="C320" s="70"/>
      <c r="D320" s="71"/>
      <c r="F320" s="1"/>
      <c r="G320" s="1"/>
    </row>
    <row r="321" spans="1:7" x14ac:dyDescent="0.2">
      <c r="A321" s="69"/>
      <c r="B321" s="70"/>
      <c r="C321" s="70"/>
      <c r="D321" s="71"/>
      <c r="F321" s="1"/>
      <c r="G321" s="1"/>
    </row>
    <row r="322" spans="1:7" x14ac:dyDescent="0.2">
      <c r="A322" s="69"/>
      <c r="B322" s="70"/>
      <c r="C322" s="70"/>
      <c r="D322" s="71"/>
      <c r="F322" s="1"/>
      <c r="G322" s="1"/>
    </row>
    <row r="323" spans="1:7" x14ac:dyDescent="0.2">
      <c r="A323" s="69"/>
      <c r="B323" s="70"/>
      <c r="C323" s="70"/>
      <c r="D323" s="71"/>
      <c r="F323" s="1"/>
      <c r="G323" s="1"/>
    </row>
    <row r="324" spans="1:7" x14ac:dyDescent="0.2">
      <c r="A324" s="69"/>
      <c r="B324" s="70"/>
      <c r="C324" s="70"/>
      <c r="D324" s="71"/>
      <c r="F324" s="1"/>
      <c r="G324" s="1"/>
    </row>
    <row r="325" spans="1:7" x14ac:dyDescent="0.2">
      <c r="A325" s="69"/>
      <c r="B325" s="70"/>
      <c r="C325" s="70"/>
      <c r="D325" s="71"/>
      <c r="F325" s="1"/>
      <c r="G325" s="1"/>
    </row>
    <row r="326" spans="1:7" x14ac:dyDescent="0.2">
      <c r="A326" s="69"/>
      <c r="B326" s="70"/>
      <c r="C326" s="70"/>
      <c r="D326" s="71"/>
      <c r="F326" s="1"/>
      <c r="G326" s="1"/>
    </row>
    <row r="327" spans="1:7" x14ac:dyDescent="0.2">
      <c r="A327" s="69"/>
      <c r="B327" s="70"/>
      <c r="C327" s="70"/>
      <c r="D327" s="71"/>
      <c r="F327" s="1"/>
      <c r="G327" s="1"/>
    </row>
    <row r="328" spans="1:7" x14ac:dyDescent="0.2">
      <c r="A328" s="69"/>
      <c r="B328" s="70"/>
      <c r="C328" s="70"/>
      <c r="D328" s="71"/>
      <c r="F328" s="1"/>
      <c r="G328" s="1"/>
    </row>
    <row r="329" spans="1:7" x14ac:dyDescent="0.2">
      <c r="A329" s="69"/>
      <c r="B329" s="70"/>
      <c r="C329" s="70"/>
      <c r="D329" s="71"/>
      <c r="F329" s="1"/>
      <c r="G329" s="1"/>
    </row>
    <row r="330" spans="1:7" x14ac:dyDescent="0.2">
      <c r="A330" s="69"/>
      <c r="B330" s="70"/>
      <c r="C330" s="70"/>
      <c r="D330" s="71"/>
      <c r="F330" s="1"/>
      <c r="G330" s="1"/>
    </row>
    <row r="331" spans="1:7" x14ac:dyDescent="0.2">
      <c r="A331" s="69"/>
      <c r="B331" s="70"/>
      <c r="C331" s="70"/>
      <c r="D331" s="71"/>
      <c r="F331" s="1"/>
      <c r="G331" s="1"/>
    </row>
    <row r="332" spans="1:7" x14ac:dyDescent="0.2">
      <c r="A332" s="69"/>
      <c r="B332" s="70"/>
      <c r="C332" s="70"/>
      <c r="D332" s="71"/>
      <c r="F332" s="1"/>
      <c r="G332" s="1"/>
    </row>
    <row r="333" spans="1:7" x14ac:dyDescent="0.2">
      <c r="A333" s="69"/>
      <c r="B333" s="70"/>
      <c r="C333" s="70"/>
      <c r="D333" s="71"/>
      <c r="F333" s="1"/>
      <c r="G333" s="1"/>
    </row>
    <row r="334" spans="1:7" x14ac:dyDescent="0.2">
      <c r="A334" s="69"/>
      <c r="B334" s="70"/>
      <c r="C334" s="70"/>
      <c r="D334" s="71"/>
      <c r="F334" s="1"/>
      <c r="G334" s="1"/>
    </row>
    <row r="335" spans="1:7" x14ac:dyDescent="0.2">
      <c r="A335" s="69"/>
      <c r="B335" s="70"/>
      <c r="C335" s="70"/>
      <c r="D335" s="71"/>
      <c r="F335" s="1"/>
      <c r="G335" s="1"/>
    </row>
    <row r="336" spans="1:7" x14ac:dyDescent="0.2">
      <c r="A336" s="69"/>
      <c r="B336" s="70"/>
      <c r="C336" s="70"/>
      <c r="D336" s="71"/>
      <c r="F336" s="1"/>
      <c r="G336" s="1"/>
    </row>
    <row r="337" spans="1:7" x14ac:dyDescent="0.2">
      <c r="A337" s="69"/>
      <c r="B337" s="70"/>
      <c r="C337" s="70"/>
      <c r="D337" s="71"/>
      <c r="F337" s="1"/>
      <c r="G337" s="1"/>
    </row>
    <row r="338" spans="1:7" x14ac:dyDescent="0.2">
      <c r="A338" s="69"/>
      <c r="B338" s="70"/>
      <c r="C338" s="70"/>
      <c r="D338" s="71"/>
      <c r="F338" s="1"/>
      <c r="G338" s="1"/>
    </row>
    <row r="339" spans="1:7" x14ac:dyDescent="0.2">
      <c r="A339" s="69"/>
      <c r="B339" s="70"/>
      <c r="C339" s="70"/>
      <c r="D339" s="71"/>
      <c r="F339" s="1"/>
      <c r="G339" s="1"/>
    </row>
    <row r="340" spans="1:7" x14ac:dyDescent="0.2">
      <c r="A340" s="69"/>
      <c r="B340" s="70"/>
      <c r="C340" s="70"/>
      <c r="D340" s="71"/>
      <c r="F340" s="1"/>
      <c r="G340" s="1"/>
    </row>
    <row r="341" spans="1:7" x14ac:dyDescent="0.2">
      <c r="A341" s="69"/>
      <c r="B341" s="70"/>
      <c r="C341" s="70"/>
      <c r="D341" s="71"/>
      <c r="F341" s="1"/>
      <c r="G341" s="1"/>
    </row>
    <row r="342" spans="1:7" x14ac:dyDescent="0.2">
      <c r="A342" s="69"/>
      <c r="B342" s="70"/>
      <c r="C342" s="70"/>
      <c r="D342" s="71"/>
      <c r="F342" s="1"/>
      <c r="G342" s="1"/>
    </row>
    <row r="343" spans="1:7" x14ac:dyDescent="0.2">
      <c r="A343" s="69"/>
      <c r="B343" s="70"/>
      <c r="C343" s="70"/>
      <c r="D343" s="71"/>
      <c r="F343" s="1"/>
      <c r="G343" s="1"/>
    </row>
    <row r="344" spans="1:7" x14ac:dyDescent="0.2">
      <c r="A344" s="69"/>
      <c r="B344" s="70"/>
      <c r="C344" s="70"/>
      <c r="D344" s="71"/>
      <c r="F344" s="1"/>
      <c r="G344" s="1"/>
    </row>
    <row r="345" spans="1:7" x14ac:dyDescent="0.2">
      <c r="A345" s="69"/>
      <c r="B345" s="70"/>
      <c r="C345" s="70"/>
      <c r="D345" s="71"/>
      <c r="F345" s="1"/>
      <c r="G345" s="1"/>
    </row>
    <row r="346" spans="1:7" x14ac:dyDescent="0.2">
      <c r="A346" s="69"/>
      <c r="B346" s="70"/>
      <c r="C346" s="70"/>
      <c r="D346" s="71"/>
      <c r="F346" s="1"/>
      <c r="G346" s="1"/>
    </row>
    <row r="347" spans="1:7" x14ac:dyDescent="0.2">
      <c r="A347" s="69"/>
      <c r="B347" s="70"/>
      <c r="C347" s="70"/>
      <c r="D347" s="71"/>
      <c r="F347" s="1"/>
      <c r="G347" s="1"/>
    </row>
    <row r="348" spans="1:7" x14ac:dyDescent="0.2">
      <c r="A348" s="69"/>
      <c r="B348" s="70"/>
      <c r="C348" s="70"/>
      <c r="D348" s="71"/>
      <c r="F348" s="1"/>
      <c r="G348" s="1"/>
    </row>
    <row r="349" spans="1:7" x14ac:dyDescent="0.2">
      <c r="A349" s="69"/>
      <c r="B349" s="70"/>
      <c r="C349" s="70"/>
      <c r="D349" s="71"/>
      <c r="F349" s="1"/>
      <c r="G349" s="1"/>
    </row>
    <row r="350" spans="1:7" x14ac:dyDescent="0.2">
      <c r="A350" s="69"/>
      <c r="B350" s="70"/>
      <c r="C350" s="70"/>
      <c r="D350" s="71"/>
      <c r="F350" s="1"/>
      <c r="G350" s="1"/>
    </row>
    <row r="351" spans="1:7" x14ac:dyDescent="0.2">
      <c r="A351" s="69"/>
      <c r="B351" s="70"/>
      <c r="C351" s="70"/>
      <c r="D351" s="71"/>
      <c r="F351" s="1"/>
      <c r="G351" s="1"/>
    </row>
    <row r="352" spans="1:7" x14ac:dyDescent="0.2">
      <c r="A352" s="69"/>
      <c r="B352" s="70"/>
      <c r="C352" s="70"/>
      <c r="D352" s="71"/>
      <c r="F352" s="1"/>
      <c r="G352" s="1"/>
    </row>
    <row r="353" spans="1:7" x14ac:dyDescent="0.2">
      <c r="A353" s="69"/>
      <c r="B353" s="70"/>
      <c r="C353" s="70"/>
      <c r="D353" s="71"/>
      <c r="F353" s="1"/>
      <c r="G353" s="1"/>
    </row>
    <row r="354" spans="1:7" x14ac:dyDescent="0.2">
      <c r="A354" s="69"/>
      <c r="B354" s="70"/>
      <c r="C354" s="70"/>
      <c r="D354" s="71"/>
      <c r="F354" s="1"/>
      <c r="G354" s="1"/>
    </row>
    <row r="355" spans="1:7" x14ac:dyDescent="0.2">
      <c r="A355" s="69"/>
      <c r="B355" s="70"/>
      <c r="C355" s="70"/>
      <c r="D355" s="71"/>
      <c r="F355" s="1"/>
      <c r="G355" s="1"/>
    </row>
    <row r="356" spans="1:7" x14ac:dyDescent="0.2">
      <c r="A356" s="69"/>
      <c r="B356" s="70"/>
      <c r="C356" s="70"/>
      <c r="D356" s="71"/>
      <c r="F356" s="1"/>
      <c r="G356" s="1"/>
    </row>
    <row r="357" spans="1:7" x14ac:dyDescent="0.2">
      <c r="A357" s="69"/>
      <c r="B357" s="70"/>
      <c r="C357" s="70"/>
      <c r="D357" s="71"/>
      <c r="F357" s="1"/>
      <c r="G357" s="1"/>
    </row>
    <row r="358" spans="1:7" x14ac:dyDescent="0.2">
      <c r="A358" s="69"/>
      <c r="B358" s="70"/>
      <c r="C358" s="70"/>
      <c r="D358" s="71"/>
      <c r="F358" s="1"/>
      <c r="G358" s="1"/>
    </row>
    <row r="359" spans="1:7" x14ac:dyDescent="0.2">
      <c r="A359" s="69"/>
      <c r="B359" s="70"/>
      <c r="C359" s="70"/>
      <c r="D359" s="71"/>
      <c r="F359" s="1"/>
      <c r="G359" s="1"/>
    </row>
    <row r="360" spans="1:7" x14ac:dyDescent="0.2">
      <c r="A360" s="69"/>
      <c r="B360" s="70"/>
      <c r="C360" s="70"/>
      <c r="D360" s="71"/>
      <c r="F360" s="1"/>
      <c r="G360" s="1"/>
    </row>
    <row r="361" spans="1:7" x14ac:dyDescent="0.2">
      <c r="A361" s="69"/>
      <c r="B361" s="70"/>
      <c r="C361" s="70"/>
      <c r="D361" s="71"/>
      <c r="F361" s="1"/>
      <c r="G361" s="1"/>
    </row>
    <row r="362" spans="1:7" x14ac:dyDescent="0.2">
      <c r="A362" s="69"/>
      <c r="B362" s="70"/>
      <c r="C362" s="70"/>
      <c r="D362" s="71"/>
      <c r="F362" s="1"/>
      <c r="G362" s="1"/>
    </row>
    <row r="363" spans="1:7" x14ac:dyDescent="0.2">
      <c r="A363" s="69"/>
      <c r="B363" s="70"/>
      <c r="C363" s="70"/>
      <c r="D363" s="71"/>
      <c r="F363" s="1"/>
      <c r="G363" s="1"/>
    </row>
    <row r="364" spans="1:7" x14ac:dyDescent="0.2">
      <c r="A364" s="69"/>
      <c r="B364" s="70"/>
      <c r="C364" s="70"/>
      <c r="D364" s="71"/>
      <c r="F364" s="1"/>
      <c r="G364" s="1"/>
    </row>
    <row r="365" spans="1:7" x14ac:dyDescent="0.2">
      <c r="A365" s="69"/>
      <c r="B365" s="70"/>
      <c r="C365" s="70"/>
      <c r="D365" s="71"/>
      <c r="F365" s="1"/>
      <c r="G365" s="1"/>
    </row>
    <row r="366" spans="1:7" x14ac:dyDescent="0.2">
      <c r="A366" s="69"/>
      <c r="B366" s="70"/>
      <c r="C366" s="70"/>
      <c r="D366" s="71"/>
      <c r="F366" s="1"/>
      <c r="G366" s="1"/>
    </row>
    <row r="367" spans="1:7" x14ac:dyDescent="0.2">
      <c r="A367" s="69"/>
      <c r="B367" s="70"/>
      <c r="C367" s="70"/>
      <c r="D367" s="71"/>
      <c r="F367" s="1"/>
      <c r="G367" s="1"/>
    </row>
    <row r="368" spans="1:7" x14ac:dyDescent="0.2">
      <c r="A368" s="69"/>
      <c r="B368" s="70"/>
      <c r="C368" s="70"/>
      <c r="D368" s="71"/>
      <c r="F368" s="1"/>
      <c r="G368" s="1"/>
    </row>
    <row r="369" spans="1:7" x14ac:dyDescent="0.2">
      <c r="A369" s="69"/>
      <c r="B369" s="70"/>
      <c r="C369" s="70"/>
      <c r="D369" s="71"/>
      <c r="F369" s="1"/>
      <c r="G369" s="1"/>
    </row>
    <row r="370" spans="1:7" x14ac:dyDescent="0.2">
      <c r="A370" s="69"/>
      <c r="B370" s="70"/>
      <c r="C370" s="70"/>
      <c r="D370" s="71"/>
      <c r="F370" s="1"/>
      <c r="G370" s="1"/>
    </row>
    <row r="371" spans="1:7" x14ac:dyDescent="0.2">
      <c r="A371" s="69"/>
      <c r="B371" s="70"/>
      <c r="C371" s="70"/>
      <c r="D371" s="71"/>
      <c r="F371" s="1"/>
      <c r="G371" s="1"/>
    </row>
    <row r="372" spans="1:7" x14ac:dyDescent="0.2">
      <c r="A372" s="69"/>
      <c r="B372" s="70"/>
      <c r="C372" s="70"/>
      <c r="D372" s="71"/>
      <c r="F372" s="1"/>
      <c r="G372" s="1"/>
    </row>
    <row r="373" spans="1:7" x14ac:dyDescent="0.2">
      <c r="A373" s="69"/>
      <c r="B373" s="70"/>
      <c r="C373" s="70"/>
      <c r="D373" s="71"/>
      <c r="F373" s="1"/>
      <c r="G373" s="1"/>
    </row>
    <row r="374" spans="1:7" x14ac:dyDescent="0.2">
      <c r="A374" s="69"/>
      <c r="B374" s="70"/>
      <c r="C374" s="70"/>
      <c r="D374" s="71"/>
      <c r="F374" s="1"/>
      <c r="G374" s="1"/>
    </row>
    <row r="375" spans="1:7" x14ac:dyDescent="0.2">
      <c r="A375" s="69"/>
      <c r="B375" s="70"/>
      <c r="C375" s="70"/>
      <c r="D375" s="71"/>
      <c r="F375" s="1"/>
      <c r="G375" s="1"/>
    </row>
    <row r="376" spans="1:7" x14ac:dyDescent="0.2">
      <c r="A376" s="69"/>
      <c r="B376" s="70"/>
      <c r="C376" s="70"/>
      <c r="D376" s="71"/>
      <c r="F376" s="1"/>
      <c r="G376" s="1"/>
    </row>
    <row r="377" spans="1:7" x14ac:dyDescent="0.2">
      <c r="A377" s="69"/>
      <c r="B377" s="70"/>
      <c r="C377" s="70"/>
      <c r="D377" s="71"/>
      <c r="F377" s="1"/>
      <c r="G377" s="1"/>
    </row>
    <row r="378" spans="1:7" x14ac:dyDescent="0.2">
      <c r="A378" s="69"/>
      <c r="B378" s="70"/>
      <c r="C378" s="70"/>
      <c r="D378" s="71"/>
      <c r="F378" s="1"/>
      <c r="G378" s="1"/>
    </row>
    <row r="379" spans="1:7" x14ac:dyDescent="0.2">
      <c r="A379" s="69"/>
      <c r="B379" s="70"/>
      <c r="C379" s="70"/>
      <c r="D379" s="71"/>
      <c r="F379" s="1"/>
      <c r="G379" s="1"/>
    </row>
    <row r="380" spans="1:7" x14ac:dyDescent="0.2">
      <c r="A380" s="69"/>
      <c r="B380" s="70"/>
      <c r="C380" s="70"/>
      <c r="D380" s="71"/>
      <c r="F380" s="1"/>
      <c r="G380" s="1"/>
    </row>
    <row r="381" spans="1:7" x14ac:dyDescent="0.2">
      <c r="A381" s="69"/>
      <c r="B381" s="70"/>
      <c r="C381" s="70"/>
      <c r="D381" s="71"/>
      <c r="F381" s="1"/>
      <c r="G381" s="1"/>
    </row>
    <row r="382" spans="1:7" x14ac:dyDescent="0.2">
      <c r="A382" s="69"/>
      <c r="B382" s="70"/>
      <c r="C382" s="70"/>
      <c r="D382" s="71"/>
      <c r="F382" s="1"/>
      <c r="G382" s="1"/>
    </row>
    <row r="383" spans="1:7" x14ac:dyDescent="0.2">
      <c r="A383" s="69"/>
      <c r="B383" s="70"/>
      <c r="C383" s="70"/>
      <c r="D383" s="71"/>
      <c r="F383" s="1"/>
      <c r="G383" s="1"/>
    </row>
    <row r="384" spans="1:7" x14ac:dyDescent="0.2">
      <c r="A384" s="69"/>
      <c r="B384" s="70"/>
      <c r="C384" s="70"/>
      <c r="D384" s="71"/>
      <c r="F384" s="1"/>
      <c r="G384" s="1"/>
    </row>
    <row r="385" spans="1:7" x14ac:dyDescent="0.2">
      <c r="A385" s="69"/>
      <c r="B385" s="70"/>
      <c r="C385" s="70"/>
      <c r="D385" s="71"/>
      <c r="F385" s="1"/>
      <c r="G385" s="1"/>
    </row>
    <row r="386" spans="1:7" x14ac:dyDescent="0.2">
      <c r="A386" s="69"/>
      <c r="B386" s="70"/>
      <c r="C386" s="70"/>
      <c r="D386" s="71"/>
      <c r="F386" s="1"/>
      <c r="G386" s="1"/>
    </row>
    <row r="387" spans="1:7" x14ac:dyDescent="0.2">
      <c r="A387" s="69"/>
      <c r="B387" s="70"/>
      <c r="C387" s="70"/>
      <c r="D387" s="71"/>
      <c r="F387" s="1"/>
      <c r="G387" s="1"/>
    </row>
    <row r="388" spans="1:7" x14ac:dyDescent="0.2">
      <c r="A388" s="69"/>
      <c r="B388" s="70"/>
      <c r="C388" s="70"/>
      <c r="D388" s="71"/>
      <c r="F388" s="1"/>
      <c r="G388" s="1"/>
    </row>
    <row r="389" spans="1:7" x14ac:dyDescent="0.2">
      <c r="A389" s="69"/>
      <c r="B389" s="70"/>
      <c r="C389" s="70"/>
      <c r="D389" s="71"/>
      <c r="F389" s="1"/>
      <c r="G389" s="1"/>
    </row>
    <row r="390" spans="1:7" x14ac:dyDescent="0.2">
      <c r="A390" s="69"/>
      <c r="B390" s="70"/>
      <c r="C390" s="70"/>
      <c r="D390" s="71"/>
      <c r="F390" s="1"/>
      <c r="G390" s="1"/>
    </row>
    <row r="391" spans="1:7" x14ac:dyDescent="0.2">
      <c r="A391" s="69"/>
      <c r="B391" s="70"/>
      <c r="C391" s="70"/>
      <c r="D391" s="71"/>
      <c r="F391" s="1"/>
      <c r="G391" s="1"/>
    </row>
    <row r="392" spans="1:7" x14ac:dyDescent="0.2">
      <c r="A392" s="69"/>
      <c r="B392" s="70"/>
      <c r="C392" s="70"/>
      <c r="D392" s="71"/>
      <c r="F392" s="1"/>
      <c r="G392" s="1"/>
    </row>
    <row r="393" spans="1:7" x14ac:dyDescent="0.2">
      <c r="A393" s="69"/>
      <c r="B393" s="70"/>
      <c r="C393" s="70"/>
      <c r="D393" s="71"/>
      <c r="F393" s="1"/>
      <c r="G393" s="1"/>
    </row>
    <row r="394" spans="1:7" x14ac:dyDescent="0.2">
      <c r="A394" s="69"/>
      <c r="B394" s="70"/>
      <c r="C394" s="70"/>
      <c r="D394" s="71"/>
      <c r="F394" s="1"/>
      <c r="G394" s="1"/>
    </row>
    <row r="395" spans="1:7" x14ac:dyDescent="0.2">
      <c r="A395" s="69"/>
      <c r="B395" s="70"/>
      <c r="C395" s="70"/>
      <c r="D395" s="71"/>
      <c r="F395" s="1"/>
      <c r="G395" s="1"/>
    </row>
    <row r="396" spans="1:7" x14ac:dyDescent="0.2">
      <c r="A396" s="69"/>
      <c r="B396" s="70"/>
      <c r="C396" s="70"/>
      <c r="D396" s="71"/>
      <c r="F396" s="1"/>
      <c r="G396" s="1"/>
    </row>
    <row r="397" spans="1:7" x14ac:dyDescent="0.2">
      <c r="A397" s="69"/>
      <c r="B397" s="70"/>
      <c r="C397" s="70"/>
      <c r="D397" s="71"/>
    </row>
    <row r="398" spans="1:7" x14ac:dyDescent="0.2">
      <c r="A398" s="69"/>
      <c r="B398" s="70"/>
      <c r="C398" s="70"/>
      <c r="D398" s="71"/>
    </row>
    <row r="399" spans="1:7" x14ac:dyDescent="0.2">
      <c r="A399" s="69"/>
      <c r="B399" s="70"/>
      <c r="C399" s="70"/>
      <c r="D399" s="71"/>
    </row>
    <row r="400" spans="1:7" x14ac:dyDescent="0.2">
      <c r="A400" s="69"/>
      <c r="B400" s="70"/>
      <c r="C400" s="70"/>
      <c r="D400" s="71"/>
    </row>
    <row r="401" spans="1:4" x14ac:dyDescent="0.2">
      <c r="A401" s="69"/>
      <c r="B401" s="70"/>
      <c r="C401" s="70"/>
      <c r="D401" s="71"/>
    </row>
    <row r="402" spans="1:4" x14ac:dyDescent="0.2">
      <c r="A402" s="69"/>
      <c r="B402" s="70"/>
      <c r="C402" s="70"/>
      <c r="D402" s="71"/>
    </row>
    <row r="403" spans="1:4" x14ac:dyDescent="0.2">
      <c r="A403" s="69"/>
      <c r="B403" s="70"/>
      <c r="C403" s="70"/>
      <c r="D403" s="71"/>
    </row>
    <row r="404" spans="1:4" x14ac:dyDescent="0.2">
      <c r="A404" s="69"/>
      <c r="B404" s="70"/>
      <c r="C404" s="70"/>
      <c r="D404" s="71"/>
    </row>
    <row r="405" spans="1:4" x14ac:dyDescent="0.2">
      <c r="A405" s="69"/>
      <c r="B405" s="70"/>
      <c r="C405" s="70"/>
      <c r="D405" s="71"/>
    </row>
    <row r="406" spans="1:4" x14ac:dyDescent="0.2">
      <c r="A406" s="69"/>
      <c r="B406" s="70"/>
      <c r="C406" s="70"/>
      <c r="D406" s="71"/>
    </row>
    <row r="407" spans="1:4" x14ac:dyDescent="0.2">
      <c r="A407" s="69"/>
      <c r="B407" s="70"/>
      <c r="C407" s="70"/>
      <c r="D407" s="71"/>
    </row>
    <row r="408" spans="1:4" x14ac:dyDescent="0.2">
      <c r="A408" s="69"/>
      <c r="B408" s="70"/>
      <c r="C408" s="70"/>
      <c r="D408" s="71"/>
    </row>
    <row r="409" spans="1:4" x14ac:dyDescent="0.2">
      <c r="A409" s="69"/>
      <c r="B409" s="70"/>
      <c r="C409" s="70"/>
      <c r="D409" s="71"/>
    </row>
    <row r="410" spans="1:4" x14ac:dyDescent="0.2">
      <c r="A410" s="69"/>
      <c r="B410" s="70"/>
      <c r="C410" s="70"/>
      <c r="D410" s="71"/>
    </row>
    <row r="411" spans="1:4" x14ac:dyDescent="0.2">
      <c r="A411" s="69"/>
      <c r="B411" s="70"/>
      <c r="C411" s="70"/>
      <c r="D411" s="71"/>
    </row>
    <row r="412" spans="1:4" x14ac:dyDescent="0.2">
      <c r="A412" s="69"/>
      <c r="B412" s="70"/>
      <c r="C412" s="70"/>
      <c r="D412" s="71"/>
    </row>
    <row r="413" spans="1:4" x14ac:dyDescent="0.2">
      <c r="A413" s="69"/>
      <c r="B413" s="70"/>
      <c r="C413" s="70"/>
      <c r="D413" s="71"/>
    </row>
    <row r="414" spans="1:4" x14ac:dyDescent="0.2">
      <c r="A414" s="69"/>
      <c r="B414" s="70"/>
      <c r="C414" s="70"/>
      <c r="D414" s="71"/>
    </row>
    <row r="415" spans="1:4" x14ac:dyDescent="0.2">
      <c r="A415" s="69"/>
      <c r="B415" s="70"/>
      <c r="C415" s="70"/>
      <c r="D415" s="71"/>
    </row>
    <row r="416" spans="1:4" x14ac:dyDescent="0.2">
      <c r="A416" s="69"/>
      <c r="B416" s="70"/>
      <c r="C416" s="70"/>
      <c r="D416" s="71"/>
    </row>
    <row r="417" spans="1:4" x14ac:dyDescent="0.2">
      <c r="A417" s="69"/>
      <c r="B417" s="70"/>
      <c r="C417" s="70"/>
      <c r="D417" s="71"/>
    </row>
    <row r="418" spans="1:4" x14ac:dyDescent="0.2">
      <c r="A418" s="69"/>
      <c r="B418" s="70"/>
      <c r="C418" s="70"/>
      <c r="D418" s="71"/>
    </row>
    <row r="419" spans="1:4" x14ac:dyDescent="0.2">
      <c r="A419" s="69"/>
      <c r="B419" s="70"/>
      <c r="C419" s="70"/>
      <c r="D419" s="71"/>
    </row>
    <row r="420" spans="1:4" x14ac:dyDescent="0.2">
      <c r="A420" s="69"/>
      <c r="B420" s="70"/>
      <c r="C420" s="70"/>
      <c r="D420" s="71"/>
    </row>
    <row r="421" spans="1:4" x14ac:dyDescent="0.2">
      <c r="A421" s="69"/>
      <c r="B421" s="70"/>
      <c r="C421" s="70"/>
      <c r="D421" s="71"/>
    </row>
    <row r="422" spans="1:4" x14ac:dyDescent="0.2">
      <c r="A422" s="69"/>
      <c r="B422" s="70"/>
      <c r="C422" s="70"/>
      <c r="D422" s="71"/>
    </row>
    <row r="423" spans="1:4" x14ac:dyDescent="0.2">
      <c r="A423" s="69"/>
      <c r="B423" s="70"/>
      <c r="C423" s="70"/>
      <c r="D423" s="71"/>
    </row>
    <row r="424" spans="1:4" x14ac:dyDescent="0.2">
      <c r="A424" s="69"/>
      <c r="B424" s="70"/>
      <c r="C424" s="70"/>
      <c r="D424" s="71"/>
    </row>
    <row r="425" spans="1:4" x14ac:dyDescent="0.2">
      <c r="A425" s="69"/>
      <c r="B425" s="70"/>
      <c r="C425" s="70"/>
      <c r="D425" s="71"/>
    </row>
    <row r="426" spans="1:4" x14ac:dyDescent="0.2">
      <c r="A426" s="69"/>
      <c r="B426" s="70"/>
      <c r="C426" s="70"/>
      <c r="D426" s="71"/>
    </row>
    <row r="427" spans="1:4" x14ac:dyDescent="0.2">
      <c r="A427" s="69"/>
      <c r="B427" s="70"/>
      <c r="C427" s="70"/>
      <c r="D427" s="71"/>
    </row>
    <row r="428" spans="1:4" x14ac:dyDescent="0.2">
      <c r="A428" s="69"/>
      <c r="B428" s="70"/>
      <c r="C428" s="70"/>
      <c r="D428" s="71"/>
    </row>
    <row r="429" spans="1:4" x14ac:dyDescent="0.2">
      <c r="A429" s="69"/>
      <c r="B429" s="70"/>
      <c r="C429" s="70"/>
      <c r="D429" s="71"/>
    </row>
    <row r="430" spans="1:4" x14ac:dyDescent="0.2">
      <c r="A430" s="69"/>
      <c r="B430" s="70"/>
      <c r="C430" s="70"/>
      <c r="D430" s="71"/>
    </row>
    <row r="431" spans="1:4" x14ac:dyDescent="0.2">
      <c r="A431" s="69"/>
      <c r="B431" s="70"/>
      <c r="C431" s="70"/>
      <c r="D431" s="71"/>
    </row>
    <row r="432" spans="1:4" x14ac:dyDescent="0.2">
      <c r="A432" s="69"/>
      <c r="B432" s="70"/>
      <c r="C432" s="70"/>
      <c r="D432" s="71"/>
    </row>
    <row r="433" spans="1:4" x14ac:dyDescent="0.2">
      <c r="A433" s="69"/>
      <c r="B433" s="70"/>
      <c r="C433" s="70"/>
      <c r="D433" s="71"/>
    </row>
    <row r="434" spans="1:4" x14ac:dyDescent="0.2">
      <c r="A434" s="69"/>
      <c r="B434" s="70"/>
      <c r="C434" s="70"/>
      <c r="D434" s="71"/>
    </row>
    <row r="435" spans="1:4" x14ac:dyDescent="0.2">
      <c r="A435" s="69"/>
      <c r="B435" s="70"/>
      <c r="C435" s="70"/>
      <c r="D435" s="71"/>
    </row>
    <row r="436" spans="1:4" x14ac:dyDescent="0.2">
      <c r="A436" s="69"/>
      <c r="B436" s="70"/>
      <c r="C436" s="70"/>
      <c r="D436" s="71"/>
    </row>
    <row r="437" spans="1:4" x14ac:dyDescent="0.2">
      <c r="A437" s="69"/>
      <c r="B437" s="70"/>
      <c r="C437" s="70"/>
      <c r="D437" s="71"/>
    </row>
    <row r="438" spans="1:4" x14ac:dyDescent="0.2">
      <c r="A438" s="69"/>
      <c r="B438" s="70"/>
      <c r="C438" s="70"/>
      <c r="D438" s="71"/>
    </row>
    <row r="439" spans="1:4" x14ac:dyDescent="0.2">
      <c r="A439" s="69"/>
      <c r="B439" s="70"/>
      <c r="C439" s="70"/>
      <c r="D439" s="71"/>
    </row>
    <row r="440" spans="1:4" x14ac:dyDescent="0.2">
      <c r="A440" s="69"/>
      <c r="B440" s="70"/>
      <c r="C440" s="70"/>
      <c r="D440" s="71"/>
    </row>
    <row r="441" spans="1:4" x14ac:dyDescent="0.2">
      <c r="A441" s="69"/>
      <c r="B441" s="70"/>
      <c r="C441" s="70"/>
      <c r="D441" s="71"/>
    </row>
    <row r="442" spans="1:4" x14ac:dyDescent="0.2">
      <c r="A442" s="69"/>
      <c r="B442" s="70"/>
      <c r="C442" s="70"/>
      <c r="D442" s="71"/>
    </row>
    <row r="443" spans="1:4" x14ac:dyDescent="0.2">
      <c r="A443" s="69"/>
      <c r="B443" s="70"/>
      <c r="C443" s="70"/>
      <c r="D443" s="71"/>
    </row>
    <row r="444" spans="1:4" x14ac:dyDescent="0.2">
      <c r="A444" s="69"/>
      <c r="B444" s="70"/>
      <c r="C444" s="70"/>
      <c r="D444" s="71"/>
    </row>
    <row r="445" spans="1:4" x14ac:dyDescent="0.2">
      <c r="A445" s="69"/>
      <c r="B445" s="70"/>
      <c r="C445" s="70"/>
      <c r="D445" s="71"/>
    </row>
    <row r="446" spans="1:4" x14ac:dyDescent="0.2">
      <c r="A446" s="69"/>
      <c r="B446" s="70"/>
      <c r="C446" s="70"/>
      <c r="D446" s="71"/>
    </row>
    <row r="447" spans="1:4" x14ac:dyDescent="0.2">
      <c r="A447" s="69"/>
      <c r="B447" s="70"/>
      <c r="C447" s="70"/>
      <c r="D447" s="71"/>
    </row>
    <row r="448" spans="1:4" x14ac:dyDescent="0.2">
      <c r="A448" s="69"/>
      <c r="B448" s="70"/>
      <c r="C448" s="70"/>
      <c r="D448" s="71"/>
    </row>
    <row r="449" spans="1:4" x14ac:dyDescent="0.2">
      <c r="A449" s="69"/>
      <c r="B449" s="70"/>
      <c r="C449" s="70"/>
      <c r="D449" s="71"/>
    </row>
    <row r="450" spans="1:4" x14ac:dyDescent="0.2">
      <c r="A450" s="69"/>
      <c r="B450" s="70"/>
      <c r="C450" s="70"/>
      <c r="D450" s="71"/>
    </row>
    <row r="451" spans="1:4" x14ac:dyDescent="0.2">
      <c r="A451" s="69"/>
      <c r="B451" s="70"/>
      <c r="C451" s="70"/>
      <c r="D451" s="71"/>
    </row>
    <row r="452" spans="1:4" x14ac:dyDescent="0.2">
      <c r="A452" s="69"/>
      <c r="B452" s="70"/>
      <c r="C452" s="70"/>
      <c r="D452" s="71"/>
    </row>
    <row r="453" spans="1:4" x14ac:dyDescent="0.2">
      <c r="A453" s="69"/>
      <c r="B453" s="70"/>
      <c r="C453" s="70"/>
      <c r="D453" s="71"/>
    </row>
    <row r="454" spans="1:4" x14ac:dyDescent="0.2">
      <c r="A454" s="69"/>
      <c r="B454" s="70"/>
      <c r="C454" s="70"/>
      <c r="D454" s="71"/>
    </row>
    <row r="455" spans="1:4" x14ac:dyDescent="0.2">
      <c r="A455" s="69"/>
      <c r="B455" s="70"/>
      <c r="C455" s="70"/>
      <c r="D455" s="71"/>
    </row>
    <row r="456" spans="1:4" x14ac:dyDescent="0.2">
      <c r="A456" s="69"/>
      <c r="B456" s="70"/>
      <c r="C456" s="70"/>
      <c r="D456" s="71"/>
    </row>
    <row r="457" spans="1:4" x14ac:dyDescent="0.2">
      <c r="A457" s="69"/>
      <c r="B457" s="70"/>
      <c r="C457" s="70"/>
      <c r="D457" s="71"/>
    </row>
    <row r="458" spans="1:4" x14ac:dyDescent="0.2">
      <c r="A458" s="69"/>
      <c r="B458" s="70"/>
      <c r="C458" s="70"/>
      <c r="D458" s="71"/>
    </row>
    <row r="459" spans="1:4" x14ac:dyDescent="0.2">
      <c r="A459" s="69"/>
      <c r="B459" s="70"/>
      <c r="C459" s="70"/>
      <c r="D459" s="71"/>
    </row>
    <row r="460" spans="1:4" x14ac:dyDescent="0.2">
      <c r="A460" s="69"/>
      <c r="B460" s="70"/>
      <c r="C460" s="70"/>
      <c r="D460" s="71"/>
    </row>
    <row r="461" spans="1:4" x14ac:dyDescent="0.2">
      <c r="A461" s="69"/>
      <c r="B461" s="70"/>
      <c r="C461" s="70"/>
      <c r="D461" s="71"/>
    </row>
    <row r="462" spans="1:4" x14ac:dyDescent="0.2">
      <c r="A462" s="69"/>
      <c r="B462" s="70"/>
      <c r="C462" s="70"/>
      <c r="D462" s="71"/>
    </row>
    <row r="463" spans="1:4" x14ac:dyDescent="0.2">
      <c r="A463" s="69"/>
      <c r="B463" s="70"/>
      <c r="C463" s="70"/>
      <c r="D463" s="71"/>
    </row>
    <row r="464" spans="1:4" x14ac:dyDescent="0.2">
      <c r="A464" s="69"/>
      <c r="B464" s="70"/>
      <c r="C464" s="70"/>
      <c r="D464" s="71"/>
    </row>
    <row r="465" spans="1:4" x14ac:dyDescent="0.2">
      <c r="A465" s="69"/>
      <c r="B465" s="70"/>
      <c r="C465" s="70"/>
      <c r="D465" s="71"/>
    </row>
    <row r="466" spans="1:4" x14ac:dyDescent="0.2">
      <c r="A466" s="69"/>
      <c r="B466" s="70"/>
      <c r="C466" s="70"/>
      <c r="D466" s="71"/>
    </row>
    <row r="467" spans="1:4" x14ac:dyDescent="0.2">
      <c r="A467" s="69"/>
      <c r="B467" s="70"/>
      <c r="C467" s="70"/>
      <c r="D467" s="71"/>
    </row>
    <row r="468" spans="1:4" x14ac:dyDescent="0.2">
      <c r="A468" s="69"/>
      <c r="B468" s="70"/>
      <c r="C468" s="70"/>
      <c r="D468" s="71"/>
    </row>
    <row r="469" spans="1:4" x14ac:dyDescent="0.2">
      <c r="A469" s="69"/>
      <c r="B469" s="70"/>
      <c r="C469" s="70"/>
      <c r="D469" s="71"/>
    </row>
    <row r="470" spans="1:4" x14ac:dyDescent="0.2">
      <c r="A470" s="69"/>
      <c r="B470" s="70"/>
      <c r="C470" s="70"/>
      <c r="D470" s="71"/>
    </row>
    <row r="471" spans="1:4" x14ac:dyDescent="0.2">
      <c r="A471" s="69"/>
      <c r="B471" s="70"/>
      <c r="C471" s="70"/>
      <c r="D471" s="71"/>
    </row>
    <row r="472" spans="1:4" x14ac:dyDescent="0.2">
      <c r="A472" s="69"/>
      <c r="B472" s="70"/>
      <c r="C472" s="70"/>
      <c r="D472" s="71"/>
    </row>
    <row r="473" spans="1:4" x14ac:dyDescent="0.2">
      <c r="A473" s="69"/>
      <c r="B473" s="70"/>
      <c r="C473" s="70"/>
      <c r="D473" s="71"/>
    </row>
    <row r="474" spans="1:4" x14ac:dyDescent="0.2">
      <c r="A474" s="69"/>
      <c r="B474" s="70"/>
      <c r="C474" s="70"/>
      <c r="D474" s="71"/>
    </row>
    <row r="475" spans="1:4" x14ac:dyDescent="0.2">
      <c r="A475" s="69"/>
      <c r="B475" s="70"/>
      <c r="C475" s="70"/>
      <c r="D475" s="71"/>
    </row>
    <row r="476" spans="1:4" x14ac:dyDescent="0.2">
      <c r="A476" s="69"/>
      <c r="B476" s="70"/>
      <c r="C476" s="70"/>
      <c r="D476" s="71"/>
    </row>
    <row r="477" spans="1:4" x14ac:dyDescent="0.2">
      <c r="A477" s="69"/>
      <c r="B477" s="70"/>
      <c r="C477" s="70"/>
      <c r="D477" s="71"/>
    </row>
    <row r="478" spans="1:4" x14ac:dyDescent="0.2">
      <c r="A478" s="69"/>
      <c r="B478" s="70"/>
      <c r="C478" s="70"/>
      <c r="D478" s="71"/>
    </row>
    <row r="479" spans="1:4" x14ac:dyDescent="0.2">
      <c r="A479" s="69"/>
      <c r="B479" s="70"/>
      <c r="C479" s="70"/>
      <c r="D479" s="71"/>
    </row>
    <row r="480" spans="1:4" x14ac:dyDescent="0.2">
      <c r="A480" s="69"/>
      <c r="B480" s="70"/>
      <c r="C480" s="70"/>
      <c r="D480" s="71"/>
    </row>
    <row r="481" spans="1:4" x14ac:dyDescent="0.2">
      <c r="A481" s="69"/>
      <c r="B481" s="70"/>
      <c r="C481" s="70"/>
      <c r="D481" s="71"/>
    </row>
    <row r="482" spans="1:4" x14ac:dyDescent="0.2">
      <c r="A482" s="69"/>
      <c r="B482" s="70"/>
      <c r="C482" s="70"/>
      <c r="D482" s="71"/>
    </row>
    <row r="483" spans="1:4" x14ac:dyDescent="0.2">
      <c r="A483" s="69"/>
      <c r="B483" s="70"/>
      <c r="C483" s="70"/>
      <c r="D483" s="71"/>
    </row>
    <row r="484" spans="1:4" x14ac:dyDescent="0.2">
      <c r="A484" s="69"/>
      <c r="B484" s="70"/>
      <c r="C484" s="70"/>
      <c r="D484" s="71"/>
    </row>
    <row r="485" spans="1:4" x14ac:dyDescent="0.2">
      <c r="A485" s="69"/>
      <c r="B485" s="70"/>
      <c r="C485" s="70"/>
      <c r="D485" s="71"/>
    </row>
    <row r="486" spans="1:4" x14ac:dyDescent="0.2">
      <c r="A486" s="69"/>
      <c r="B486" s="70"/>
      <c r="C486" s="70"/>
      <c r="D486" s="71"/>
    </row>
    <row r="487" spans="1:4" x14ac:dyDescent="0.2">
      <c r="A487" s="69"/>
      <c r="B487" s="70"/>
      <c r="C487" s="70"/>
      <c r="D487" s="71"/>
    </row>
    <row r="488" spans="1:4" x14ac:dyDescent="0.2">
      <c r="A488" s="69"/>
      <c r="B488" s="70"/>
      <c r="C488" s="70"/>
      <c r="D488" s="71"/>
    </row>
    <row r="489" spans="1:4" x14ac:dyDescent="0.2">
      <c r="A489" s="69"/>
      <c r="B489" s="70"/>
      <c r="C489" s="70"/>
      <c r="D489" s="71"/>
    </row>
    <row r="490" spans="1:4" x14ac:dyDescent="0.2">
      <c r="A490" s="69"/>
      <c r="B490" s="70"/>
      <c r="C490" s="70"/>
      <c r="D490" s="71"/>
    </row>
    <row r="491" spans="1:4" x14ac:dyDescent="0.2">
      <c r="A491" s="69"/>
      <c r="B491" s="70"/>
      <c r="C491" s="70"/>
      <c r="D491" s="71"/>
    </row>
    <row r="492" spans="1:4" x14ac:dyDescent="0.2">
      <c r="A492" s="69"/>
      <c r="B492" s="70"/>
      <c r="C492" s="70"/>
      <c r="D492" s="71"/>
    </row>
    <row r="493" spans="1:4" x14ac:dyDescent="0.2">
      <c r="A493" s="69"/>
      <c r="B493" s="70"/>
      <c r="C493" s="70"/>
      <c r="D493" s="71"/>
    </row>
    <row r="494" spans="1:4" x14ac:dyDescent="0.2">
      <c r="A494" s="69"/>
      <c r="B494" s="70"/>
      <c r="C494" s="70"/>
      <c r="D494" s="71"/>
    </row>
    <row r="495" spans="1:4" x14ac:dyDescent="0.2">
      <c r="A495" s="69"/>
      <c r="B495" s="70"/>
      <c r="C495" s="70"/>
      <c r="D495" s="71"/>
    </row>
    <row r="496" spans="1:4" x14ac:dyDescent="0.2">
      <c r="A496" s="69"/>
      <c r="B496" s="70"/>
      <c r="C496" s="70"/>
      <c r="D496" s="71"/>
    </row>
    <row r="497" spans="1:4" x14ac:dyDescent="0.2">
      <c r="A497" s="69"/>
      <c r="B497" s="70"/>
      <c r="C497" s="70"/>
      <c r="D497" s="71"/>
    </row>
    <row r="498" spans="1:4" x14ac:dyDescent="0.2">
      <c r="A498" s="69"/>
      <c r="B498" s="70"/>
      <c r="C498" s="70"/>
      <c r="D498" s="71"/>
    </row>
    <row r="499" spans="1:4" x14ac:dyDescent="0.2">
      <c r="A499" s="69"/>
      <c r="B499" s="70"/>
      <c r="C499" s="70"/>
      <c r="D499" s="71"/>
    </row>
    <row r="500" spans="1:4" x14ac:dyDescent="0.2">
      <c r="A500" s="69"/>
      <c r="B500" s="70"/>
      <c r="C500" s="70"/>
      <c r="D500" s="71"/>
    </row>
    <row r="501" spans="1:4" x14ac:dyDescent="0.2">
      <c r="A501" s="69"/>
      <c r="B501" s="70"/>
      <c r="C501" s="70"/>
      <c r="D501" s="71"/>
    </row>
    <row r="502" spans="1:4" x14ac:dyDescent="0.2">
      <c r="A502" s="69"/>
      <c r="B502" s="70"/>
      <c r="C502" s="70"/>
      <c r="D502" s="71"/>
    </row>
    <row r="503" spans="1:4" x14ac:dyDescent="0.2">
      <c r="A503" s="69"/>
      <c r="B503" s="70"/>
      <c r="C503" s="70"/>
      <c r="D503" s="71"/>
    </row>
    <row r="504" spans="1:4" x14ac:dyDescent="0.2">
      <c r="A504" s="69"/>
      <c r="B504" s="70"/>
      <c r="C504" s="70"/>
      <c r="D504" s="71"/>
    </row>
    <row r="505" spans="1:4" x14ac:dyDescent="0.2">
      <c r="A505" s="69"/>
      <c r="B505" s="70"/>
      <c r="C505" s="70"/>
      <c r="D505" s="71"/>
    </row>
    <row r="506" spans="1:4" x14ac:dyDescent="0.2">
      <c r="A506" s="69"/>
      <c r="B506" s="70"/>
      <c r="C506" s="70"/>
      <c r="D506" s="71"/>
    </row>
    <row r="507" spans="1:4" x14ac:dyDescent="0.2">
      <c r="A507" s="69"/>
      <c r="B507" s="70"/>
      <c r="C507" s="70"/>
      <c r="D507" s="71"/>
    </row>
    <row r="508" spans="1:4" x14ac:dyDescent="0.2">
      <c r="A508" s="69"/>
      <c r="B508" s="70"/>
      <c r="C508" s="70"/>
      <c r="D508" s="71"/>
    </row>
  </sheetData>
  <sheetProtection sheet="1" objects="1" scenarios="1" selectLockedCells="1"/>
  <autoFilter ref="A8:D508"/>
  <mergeCells count="1">
    <mergeCell ref="D4:E4"/>
  </mergeCells>
  <dataValidations xWindow="307" yWindow="450" count="2">
    <dataValidation type="list" showInputMessage="1" showErrorMessage="1" error="Incorrect value" prompt="Select or type relevant age band" sqref="D9:D508">
      <formula1>$G$4:$G$7</formula1>
    </dataValidation>
    <dataValidation type="list" showInputMessage="1" showErrorMessage="1" error="Incorrect value" prompt="Select or type relevant method of giving" sqref="C9:C508">
      <formula1>$L$4:$L$5</formula1>
    </dataValidation>
  </dataValidations>
  <pageMargins left="0.74803149606299213" right="0.74803149606299213" top="0.98425196850393704" bottom="0.98425196850393704" header="0.51181102362204722" footer="0.51181102362204722"/>
  <pageSetup paperSize="9" scale="63" fitToHeight="5" orientation="portrait" verticalDpi="300" r:id="rId1"/>
  <headerFooter alignWithMargins="0"/>
  <rowBreaks count="1" manualBreakCount="1">
    <brk id="6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75"/>
  <sheetViews>
    <sheetView topLeftCell="A16" zoomScale="85" zoomScaleNormal="85" zoomScaleSheetLayoutView="75" workbookViewId="0">
      <selection activeCell="M31" sqref="M31"/>
    </sheetView>
  </sheetViews>
  <sheetFormatPr defaultRowHeight="13.8" x14ac:dyDescent="0.3"/>
  <cols>
    <col min="1" max="5" width="8.88671875" style="97"/>
    <col min="6" max="6" width="11" style="97" customWidth="1"/>
    <col min="7" max="16384" width="8.88671875" style="97"/>
  </cols>
  <sheetData>
    <row r="1" spans="1:12" ht="26.4" customHeight="1" x14ac:dyDescent="0.3">
      <c r="A1" s="96" t="s">
        <v>48</v>
      </c>
      <c r="H1" s="104" t="str">
        <f>CONCATENATE("Giving for ",'Data Entry Sheet'!$D$4)</f>
        <v>Giving for Sep 2014-Aug 2015</v>
      </c>
    </row>
    <row r="2" spans="1:12" ht="46.2" customHeight="1" x14ac:dyDescent="0.3">
      <c r="A2" s="114" t="s">
        <v>66</v>
      </c>
      <c r="B2" s="114"/>
      <c r="C2" s="114"/>
      <c r="D2" s="114"/>
      <c r="E2" s="114"/>
      <c r="F2" s="114"/>
      <c r="G2" s="114"/>
      <c r="H2" s="114"/>
      <c r="I2" s="103"/>
      <c r="J2" s="103"/>
      <c r="K2" s="103"/>
      <c r="L2" s="103"/>
    </row>
    <row r="3" spans="1:12" ht="11.4" customHeight="1" x14ac:dyDescent="0.3"/>
    <row r="4" spans="1:12" ht="15.6" x14ac:dyDescent="0.3">
      <c r="A4" s="98" t="s">
        <v>50</v>
      </c>
    </row>
    <row r="5" spans="1:12" ht="15.6" x14ac:dyDescent="0.3">
      <c r="A5" s="98"/>
    </row>
    <row r="7" spans="1:12" ht="102" customHeight="1" x14ac:dyDescent="0.3">
      <c r="H7" s="114" t="s">
        <v>70</v>
      </c>
      <c r="I7" s="114"/>
      <c r="J7" s="114"/>
      <c r="K7" s="114"/>
      <c r="L7" s="114"/>
    </row>
    <row r="9" spans="1:12" x14ac:dyDescent="0.3">
      <c r="H9" s="108" t="s">
        <v>67</v>
      </c>
      <c r="I9" s="108"/>
      <c r="J9" s="108"/>
      <c r="K9" s="108"/>
      <c r="L9" s="108"/>
    </row>
    <row r="10" spans="1:12" x14ac:dyDescent="0.3">
      <c r="I10" s="110" t="str">
        <f>'Data Entry Sheet'!$H$4</f>
        <v>18 to 29</v>
      </c>
      <c r="J10" s="110" t="str">
        <f>'Data Entry Sheet'!$H$5</f>
        <v>30 to 49</v>
      </c>
      <c r="K10" s="110" t="str">
        <f>'Data Entry Sheet'!$H$6</f>
        <v>50 to 69</v>
      </c>
      <c r="L10" s="110" t="str">
        <f>'Data Entry Sheet'!$H$7</f>
        <v>70 +</v>
      </c>
    </row>
    <row r="11" spans="1:12" x14ac:dyDescent="0.3">
      <c r="H11" s="109" t="s">
        <v>59</v>
      </c>
      <c r="I11" s="106">
        <f>IF('Data calcs'!I3=0,0,'Data calcs'!AA3/'Data calcs'!I3)</f>
        <v>1</v>
      </c>
      <c r="J11" s="106">
        <f>IF('Data calcs'!J3=0,0,'Data calcs'!AB3/'Data calcs'!J3)</f>
        <v>0.8</v>
      </c>
      <c r="K11" s="106">
        <f>IF('Data calcs'!K3=0,0,'Data calcs'!AC3/'Data calcs'!K3)</f>
        <v>0.71739130434782605</v>
      </c>
      <c r="L11" s="106">
        <f>IF('Data calcs'!L3=0,0,'Data calcs'!AD3/'Data calcs'!L3)</f>
        <v>0.69047619047619047</v>
      </c>
    </row>
    <row r="12" spans="1:12" x14ac:dyDescent="0.3">
      <c r="H12" s="109" t="s">
        <v>27</v>
      </c>
      <c r="I12" s="106">
        <f>IF('Data calcs'!I3=0,0,'Data calcs'!AS3/'Data calcs'!I3)</f>
        <v>0</v>
      </c>
      <c r="J12" s="106">
        <f>IF('Data calcs'!J3=0,0,'Data calcs'!AT3/'Data calcs'!J3)</f>
        <v>0.2</v>
      </c>
      <c r="K12" s="106">
        <f>IF('Data calcs'!K3=0,0,'Data calcs'!AU3/'Data calcs'!K3)</f>
        <v>0.2608695652173913</v>
      </c>
      <c r="L12" s="106">
        <f>IF('Data calcs'!L3=0,0,'Data calcs'!AV3/'Data calcs'!L3)</f>
        <v>0.2857142857142857</v>
      </c>
    </row>
    <row r="13" spans="1:12" x14ac:dyDescent="0.3">
      <c r="I13" s="107"/>
      <c r="J13" s="107"/>
      <c r="K13" s="107"/>
      <c r="L13" s="107"/>
    </row>
    <row r="17" spans="1:1" ht="15.6" x14ac:dyDescent="0.3">
      <c r="A17" s="98" t="s">
        <v>55</v>
      </c>
    </row>
    <row r="34" spans="1:12" ht="24" customHeight="1" x14ac:dyDescent="0.3"/>
    <row r="35" spans="1:12" ht="80.400000000000006" customHeight="1" x14ac:dyDescent="0.3">
      <c r="A35" s="114" t="s">
        <v>62</v>
      </c>
      <c r="B35" s="114"/>
      <c r="C35" s="114"/>
      <c r="D35" s="114"/>
      <c r="E35" s="114"/>
      <c r="F35" s="114"/>
      <c r="G35" s="114"/>
      <c r="H35" s="114"/>
      <c r="I35" s="114"/>
      <c r="J35" s="114"/>
      <c r="K35" s="114"/>
      <c r="L35" s="114"/>
    </row>
    <row r="36" spans="1:12" ht="15.6" x14ac:dyDescent="0.3">
      <c r="A36" s="98" t="s">
        <v>51</v>
      </c>
    </row>
    <row r="39" spans="1:12" ht="13.8" customHeight="1" x14ac:dyDescent="0.3">
      <c r="H39" s="114" t="s">
        <v>69</v>
      </c>
      <c r="I39" s="114"/>
      <c r="J39" s="114"/>
      <c r="K39" s="114"/>
      <c r="L39" s="114"/>
    </row>
    <row r="40" spans="1:12" x14ac:dyDescent="0.3">
      <c r="G40" s="103"/>
      <c r="H40" s="114"/>
      <c r="I40" s="114"/>
      <c r="J40" s="114"/>
      <c r="K40" s="114"/>
      <c r="L40" s="114"/>
    </row>
    <row r="41" spans="1:12" x14ac:dyDescent="0.3">
      <c r="G41" s="103"/>
      <c r="H41" s="114"/>
      <c r="I41" s="114"/>
      <c r="J41" s="114"/>
      <c r="K41" s="114"/>
      <c r="L41" s="114"/>
    </row>
    <row r="42" spans="1:12" ht="139.80000000000001" customHeight="1" x14ac:dyDescent="0.3">
      <c r="G42" s="103"/>
      <c r="H42" s="114"/>
      <c r="I42" s="114"/>
      <c r="J42" s="114"/>
      <c r="K42" s="114"/>
      <c r="L42" s="114"/>
    </row>
    <row r="44" spans="1:12" x14ac:dyDescent="0.3">
      <c r="H44" s="100" t="s">
        <v>52</v>
      </c>
    </row>
    <row r="46" spans="1:12" ht="22.8" customHeight="1" x14ac:dyDescent="0.3">
      <c r="L46" s="99"/>
    </row>
    <row r="47" spans="1:12" ht="45.6" customHeight="1" x14ac:dyDescent="0.3">
      <c r="A47" s="114" t="s">
        <v>53</v>
      </c>
      <c r="B47" s="114"/>
      <c r="C47" s="114"/>
      <c r="D47" s="114"/>
      <c r="E47" s="114"/>
      <c r="F47" s="114"/>
      <c r="G47" s="114"/>
      <c r="H47" s="114"/>
      <c r="I47" s="114"/>
      <c r="J47" s="114"/>
      <c r="K47" s="114"/>
      <c r="L47" s="114"/>
    </row>
    <row r="48" spans="1:12" ht="15.6" x14ac:dyDescent="0.3">
      <c r="A48" s="98" t="s">
        <v>71</v>
      </c>
    </row>
    <row r="50" spans="1:12" ht="54" customHeight="1" x14ac:dyDescent="0.3">
      <c r="A50" s="114" t="s">
        <v>65</v>
      </c>
      <c r="B50" s="114"/>
      <c r="C50" s="114"/>
      <c r="D50" s="114"/>
      <c r="E50" s="114"/>
      <c r="F50" s="114"/>
      <c r="G50" s="114"/>
      <c r="H50" s="114"/>
      <c r="I50" s="114"/>
      <c r="J50" s="114"/>
      <c r="K50" s="114"/>
      <c r="L50" s="114"/>
    </row>
    <row r="71" spans="1:12" ht="23.4" customHeight="1" x14ac:dyDescent="0.3"/>
    <row r="72" spans="1:12" ht="25.2" customHeight="1" x14ac:dyDescent="0.3"/>
    <row r="73" spans="1:12" ht="15.6" x14ac:dyDescent="0.3">
      <c r="A73" s="98" t="s">
        <v>49</v>
      </c>
    </row>
    <row r="75" spans="1:12" ht="62.4" customHeight="1" x14ac:dyDescent="0.3">
      <c r="A75" s="114" t="s">
        <v>72</v>
      </c>
      <c r="B75" s="114"/>
      <c r="C75" s="114"/>
      <c r="D75" s="114"/>
      <c r="E75" s="114"/>
      <c r="F75" s="114"/>
      <c r="G75" s="114"/>
      <c r="H75" s="114"/>
      <c r="I75" s="114"/>
      <c r="J75" s="114"/>
      <c r="K75" s="114"/>
      <c r="L75" s="114"/>
    </row>
  </sheetData>
  <sheetProtection sheet="1" objects="1" scenarios="1"/>
  <mergeCells count="7">
    <mergeCell ref="A75:L75"/>
    <mergeCell ref="A2:H2"/>
    <mergeCell ref="H7:L7"/>
    <mergeCell ref="A47:L47"/>
    <mergeCell ref="A50:L50"/>
    <mergeCell ref="H39:L42"/>
    <mergeCell ref="A35:L35"/>
  </mergeCells>
  <pageMargins left="0.31496062992125984" right="0.31496062992125984" top="0.35433070866141736" bottom="0.35433070866141736" header="0.31496062992125984" footer="0.31496062992125984"/>
  <pageSetup paperSize="9" scale="88" fitToHeight="0" orientation="portrait" verticalDpi="1200" r:id="rId1"/>
  <rowBreaks count="1" manualBreakCount="1">
    <brk id="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46"/>
  <sheetViews>
    <sheetView topLeftCell="A4" zoomScale="85" zoomScaleNormal="85" zoomScaleSheetLayoutView="75" workbookViewId="0">
      <selection activeCell="M17" sqref="M17"/>
    </sheetView>
  </sheetViews>
  <sheetFormatPr defaultRowHeight="13.8" x14ac:dyDescent="0.3"/>
  <cols>
    <col min="1" max="5" width="8.88671875" style="97"/>
    <col min="6" max="6" width="11" style="97" customWidth="1"/>
    <col min="7" max="16384" width="8.88671875" style="97"/>
  </cols>
  <sheetData>
    <row r="1" spans="1:12" ht="26.4" customHeight="1" x14ac:dyDescent="0.3">
      <c r="A1" s="96" t="s">
        <v>48</v>
      </c>
      <c r="H1" s="104" t="str">
        <f>CONCATENATE("Giving for ",'Data Entry Sheet'!$D$4)</f>
        <v>Giving for Sep 2014-Aug 2015</v>
      </c>
    </row>
    <row r="2" spans="1:12" ht="46.2" customHeight="1" x14ac:dyDescent="0.3">
      <c r="A2" s="114" t="s">
        <v>66</v>
      </c>
      <c r="B2" s="114"/>
      <c r="C2" s="114"/>
      <c r="D2" s="114"/>
      <c r="E2" s="114"/>
      <c r="F2" s="114"/>
      <c r="G2" s="114"/>
      <c r="H2" s="114"/>
      <c r="I2" s="103"/>
      <c r="J2" s="103"/>
      <c r="K2" s="103"/>
      <c r="L2" s="103"/>
    </row>
    <row r="3" spans="1:12" ht="11.4" customHeight="1" x14ac:dyDescent="0.3"/>
    <row r="4" spans="1:12" ht="15.6" x14ac:dyDescent="0.3">
      <c r="A4" s="98" t="s">
        <v>50</v>
      </c>
    </row>
    <row r="6" spans="1:12" ht="102" customHeight="1" x14ac:dyDescent="0.3">
      <c r="H6" s="114" t="s">
        <v>73</v>
      </c>
      <c r="I6" s="114"/>
      <c r="J6" s="114"/>
      <c r="K6" s="114"/>
      <c r="L6" s="114"/>
    </row>
    <row r="8" spans="1:12" x14ac:dyDescent="0.3">
      <c r="H8" s="108"/>
      <c r="I8" s="108"/>
      <c r="J8" s="108"/>
      <c r="K8" s="108"/>
      <c r="L8" s="108"/>
    </row>
    <row r="9" spans="1:12" x14ac:dyDescent="0.3">
      <c r="I9" s="110"/>
      <c r="J9" s="110"/>
      <c r="K9" s="110"/>
      <c r="L9" s="110"/>
    </row>
    <row r="10" spans="1:12" x14ac:dyDescent="0.3">
      <c r="H10" s="109"/>
      <c r="I10" s="106"/>
      <c r="J10" s="106"/>
      <c r="K10" s="106"/>
      <c r="L10" s="106"/>
    </row>
    <row r="11" spans="1:12" x14ac:dyDescent="0.3">
      <c r="H11" s="109"/>
      <c r="I11" s="106"/>
      <c r="J11" s="106"/>
      <c r="K11" s="106"/>
      <c r="L11" s="106"/>
    </row>
    <row r="12" spans="1:12" x14ac:dyDescent="0.3">
      <c r="I12" s="107"/>
      <c r="J12" s="107"/>
      <c r="K12" s="107"/>
      <c r="L12" s="107"/>
    </row>
    <row r="17" spans="1:1" ht="15.6" x14ac:dyDescent="0.3">
      <c r="A17" s="98" t="s">
        <v>55</v>
      </c>
    </row>
    <row r="34" spans="1:12" ht="24" customHeight="1" x14ac:dyDescent="0.3"/>
    <row r="35" spans="1:12" ht="80.400000000000006" customHeight="1" x14ac:dyDescent="0.3">
      <c r="A35" s="114" t="s">
        <v>62</v>
      </c>
      <c r="B35" s="114"/>
      <c r="C35" s="114"/>
      <c r="D35" s="114"/>
      <c r="E35" s="114"/>
      <c r="F35" s="114"/>
      <c r="G35" s="114"/>
      <c r="H35" s="114"/>
      <c r="I35" s="114"/>
      <c r="J35" s="114"/>
      <c r="K35" s="114"/>
      <c r="L35" s="114"/>
    </row>
    <row r="36" spans="1:12" ht="15.6" x14ac:dyDescent="0.3">
      <c r="A36" s="98" t="s">
        <v>51</v>
      </c>
    </row>
    <row r="39" spans="1:12" ht="13.8" customHeight="1" x14ac:dyDescent="0.3">
      <c r="H39" s="114" t="s">
        <v>74</v>
      </c>
      <c r="I39" s="114"/>
      <c r="J39" s="114"/>
      <c r="K39" s="114"/>
      <c r="L39" s="114"/>
    </row>
    <row r="40" spans="1:12" x14ac:dyDescent="0.3">
      <c r="G40" s="103"/>
      <c r="H40" s="114"/>
      <c r="I40" s="114"/>
      <c r="J40" s="114"/>
      <c r="K40" s="114"/>
      <c r="L40" s="114"/>
    </row>
    <row r="41" spans="1:12" x14ac:dyDescent="0.3">
      <c r="G41" s="103"/>
      <c r="H41" s="114"/>
      <c r="I41" s="114"/>
      <c r="J41" s="114"/>
      <c r="K41" s="114"/>
      <c r="L41" s="114"/>
    </row>
    <row r="42" spans="1:12" ht="139.80000000000001" customHeight="1" x14ac:dyDescent="0.3">
      <c r="G42" s="103"/>
      <c r="H42" s="114"/>
      <c r="I42" s="114"/>
      <c r="J42" s="114"/>
      <c r="K42" s="114"/>
      <c r="L42" s="114"/>
    </row>
    <row r="44" spans="1:12" x14ac:dyDescent="0.3">
      <c r="G44" s="100"/>
    </row>
    <row r="46" spans="1:12" ht="22.8" customHeight="1" x14ac:dyDescent="0.3">
      <c r="L46" s="99"/>
    </row>
  </sheetData>
  <sheetProtection sheet="1" objects="1" scenarios="1"/>
  <mergeCells count="4">
    <mergeCell ref="A2:H2"/>
    <mergeCell ref="H6:L6"/>
    <mergeCell ref="H39:L42"/>
    <mergeCell ref="A35:L35"/>
  </mergeCells>
  <pageMargins left="0.31496062992125984" right="0.31496062992125984" top="0.35433070866141736" bottom="0.35433070866141736" header="0.31496062992125984" footer="0.31496062992125984"/>
  <pageSetup paperSize="9" scale="88" fitToHeight="0" orientation="portrait" verticalDpi="1200" r:id="rId1"/>
  <rowBreaks count="1" manualBreakCount="1">
    <brk id="4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46"/>
  <sheetViews>
    <sheetView zoomScale="85" zoomScaleNormal="85" zoomScaleSheetLayoutView="75" workbookViewId="0">
      <selection activeCell="N19" sqref="N19"/>
    </sheetView>
  </sheetViews>
  <sheetFormatPr defaultRowHeight="13.8" x14ac:dyDescent="0.3"/>
  <cols>
    <col min="1" max="5" width="8.88671875" style="97"/>
    <col min="6" max="6" width="11" style="97" customWidth="1"/>
    <col min="7" max="16384" width="8.88671875" style="97"/>
  </cols>
  <sheetData>
    <row r="1" spans="1:12" ht="26.4" customHeight="1" x14ac:dyDescent="0.3">
      <c r="A1" s="96" t="s">
        <v>48</v>
      </c>
      <c r="H1" s="104" t="str">
        <f>CONCATENATE("Giving for ",'Data Entry Sheet'!$D$4)</f>
        <v>Giving for Sep 2014-Aug 2015</v>
      </c>
    </row>
    <row r="2" spans="1:12" ht="46.2" customHeight="1" x14ac:dyDescent="0.3">
      <c r="A2" s="114" t="s">
        <v>66</v>
      </c>
      <c r="B2" s="114"/>
      <c r="C2" s="114"/>
      <c r="D2" s="114"/>
      <c r="E2" s="114"/>
      <c r="F2" s="114"/>
      <c r="G2" s="114"/>
      <c r="H2" s="114"/>
      <c r="I2" s="103"/>
      <c r="J2" s="103"/>
      <c r="K2" s="103"/>
      <c r="L2" s="103"/>
    </row>
    <row r="3" spans="1:12" ht="11.4" customHeight="1" x14ac:dyDescent="0.3"/>
    <row r="4" spans="1:12" ht="15.6" x14ac:dyDescent="0.3">
      <c r="A4" s="98" t="s">
        <v>50</v>
      </c>
    </row>
    <row r="6" spans="1:12" ht="102" customHeight="1" x14ac:dyDescent="0.3">
      <c r="H6" s="114" t="s">
        <v>73</v>
      </c>
      <c r="I6" s="114"/>
      <c r="J6" s="114"/>
      <c r="K6" s="114"/>
      <c r="L6" s="114"/>
    </row>
    <row r="8" spans="1:12" x14ac:dyDescent="0.3">
      <c r="H8" s="108"/>
      <c r="I8" s="108"/>
      <c r="J8" s="108"/>
      <c r="K8" s="108"/>
      <c r="L8" s="108"/>
    </row>
    <row r="9" spans="1:12" x14ac:dyDescent="0.3">
      <c r="I9" s="110"/>
      <c r="J9" s="110"/>
      <c r="K9" s="110"/>
      <c r="L9" s="110"/>
    </row>
    <row r="10" spans="1:12" x14ac:dyDescent="0.3">
      <c r="H10" s="109"/>
      <c r="I10" s="106"/>
      <c r="J10" s="106"/>
      <c r="K10" s="106"/>
      <c r="L10" s="106"/>
    </row>
    <row r="11" spans="1:12" x14ac:dyDescent="0.3">
      <c r="H11" s="109"/>
      <c r="I11" s="106"/>
      <c r="J11" s="106"/>
      <c r="K11" s="106"/>
      <c r="L11" s="106"/>
    </row>
    <row r="12" spans="1:12" x14ac:dyDescent="0.3">
      <c r="I12" s="107"/>
      <c r="J12" s="107"/>
      <c r="K12" s="107"/>
      <c r="L12" s="107"/>
    </row>
    <row r="17" spans="1:1" ht="15.6" x14ac:dyDescent="0.3">
      <c r="A17" s="98" t="s">
        <v>55</v>
      </c>
    </row>
    <row r="34" spans="1:12" ht="24" customHeight="1" x14ac:dyDescent="0.3"/>
    <row r="35" spans="1:12" ht="80.400000000000006" customHeight="1" x14ac:dyDescent="0.3">
      <c r="A35" s="114" t="s">
        <v>62</v>
      </c>
      <c r="B35" s="114"/>
      <c r="C35" s="114"/>
      <c r="D35" s="114"/>
      <c r="E35" s="114"/>
      <c r="F35" s="114"/>
      <c r="G35" s="114"/>
      <c r="H35" s="114"/>
      <c r="I35" s="114"/>
      <c r="J35" s="114"/>
      <c r="K35" s="114"/>
      <c r="L35" s="114"/>
    </row>
    <row r="36" spans="1:12" ht="15.6" x14ac:dyDescent="0.3">
      <c r="A36" s="98" t="s">
        <v>51</v>
      </c>
    </row>
    <row r="39" spans="1:12" ht="13.8" customHeight="1" x14ac:dyDescent="0.3">
      <c r="H39" s="114" t="s">
        <v>74</v>
      </c>
      <c r="I39" s="114"/>
      <c r="J39" s="114"/>
      <c r="K39" s="114"/>
      <c r="L39" s="114"/>
    </row>
    <row r="40" spans="1:12" x14ac:dyDescent="0.3">
      <c r="G40" s="103"/>
      <c r="H40" s="114"/>
      <c r="I40" s="114"/>
      <c r="J40" s="114"/>
      <c r="K40" s="114"/>
      <c r="L40" s="114"/>
    </row>
    <row r="41" spans="1:12" x14ac:dyDescent="0.3">
      <c r="G41" s="103"/>
      <c r="H41" s="114"/>
      <c r="I41" s="114"/>
      <c r="J41" s="114"/>
      <c r="K41" s="114"/>
      <c r="L41" s="114"/>
    </row>
    <row r="42" spans="1:12" ht="139.80000000000001" customHeight="1" x14ac:dyDescent="0.3">
      <c r="G42" s="103"/>
      <c r="H42" s="114"/>
      <c r="I42" s="114"/>
      <c r="J42" s="114"/>
      <c r="K42" s="114"/>
      <c r="L42" s="114"/>
    </row>
    <row r="44" spans="1:12" x14ac:dyDescent="0.3">
      <c r="G44" s="100"/>
    </row>
    <row r="46" spans="1:12" ht="22.8" customHeight="1" x14ac:dyDescent="0.3">
      <c r="L46" s="99"/>
    </row>
  </sheetData>
  <sheetProtection sheet="1" objects="1" scenarios="1"/>
  <mergeCells count="4">
    <mergeCell ref="A2:H2"/>
    <mergeCell ref="H6:L6"/>
    <mergeCell ref="H39:L42"/>
    <mergeCell ref="A35:L35"/>
  </mergeCells>
  <pageMargins left="0.31496062992125984" right="0.31496062992125984" top="0.35433070866141736" bottom="0.35433070866141736" header="0.31496062992125984" footer="0.31496062992125984"/>
  <pageSetup paperSize="9" scale="88" fitToHeight="0" orientation="portrait" verticalDpi="1200" r:id="rId1"/>
  <rowBreaks count="1" manualBreakCount="1">
    <brk id="4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08"/>
  <sheetViews>
    <sheetView zoomScale="70" zoomScaleNormal="70" workbookViewId="0">
      <pane xSplit="6" ySplit="8" topLeftCell="AY9" activePane="bottomRight" state="frozen"/>
      <selection pane="topRight" activeCell="G1" sqref="G1"/>
      <selection pane="bottomLeft" activeCell="A8" sqref="A8"/>
      <selection pane="bottomRight" activeCell="BL2" sqref="BL2"/>
    </sheetView>
  </sheetViews>
  <sheetFormatPr defaultColWidth="9.109375" defaultRowHeight="12.6" x14ac:dyDescent="0.2"/>
  <cols>
    <col min="1" max="1" width="10" style="1" customWidth="1"/>
    <col min="2" max="2" width="9.109375" style="30"/>
    <col min="3" max="3" width="6.44140625" style="30" bestFit="1" customWidth="1"/>
    <col min="4" max="5" width="9.6640625" style="30" customWidth="1"/>
    <col min="6" max="6" width="10" style="30" customWidth="1"/>
    <col min="7" max="7" width="9.109375" style="1"/>
    <col min="8" max="8" width="14.5546875" style="1" customWidth="1"/>
    <col min="9" max="9" width="9.33203125" style="1" bestFit="1" customWidth="1"/>
    <col min="10" max="12" width="12.109375" style="1" bestFit="1" customWidth="1"/>
    <col min="13" max="13" width="4.5546875" style="1" customWidth="1"/>
    <col min="14" max="14" width="13.109375" style="1" customWidth="1"/>
    <col min="15" max="15" width="9.33203125" style="1" bestFit="1" customWidth="1"/>
    <col min="16" max="18" width="12.109375" style="1" bestFit="1" customWidth="1"/>
    <col min="19" max="19" width="4.5546875" style="1" customWidth="1"/>
    <col min="20" max="20" width="11.6640625" style="1" customWidth="1"/>
    <col min="21" max="23" width="9.33203125" style="1" bestFit="1" customWidth="1"/>
    <col min="24" max="24" width="10.88671875" style="1" bestFit="1" customWidth="1"/>
    <col min="25" max="25" width="4.5546875" style="1" customWidth="1"/>
    <col min="26" max="26" width="13.5546875" style="1" bestFit="1" customWidth="1"/>
    <col min="27" max="27" width="9.33203125" style="1" bestFit="1" customWidth="1"/>
    <col min="28" max="28" width="12" style="1" bestFit="1" customWidth="1"/>
    <col min="29" max="29" width="12.109375" style="1" bestFit="1" customWidth="1"/>
    <col min="30" max="30" width="11.6640625" style="1" bestFit="1" customWidth="1"/>
    <col min="31" max="31" width="4.5546875" style="1" customWidth="1"/>
    <col min="32" max="32" width="13.5546875" style="1" bestFit="1" customWidth="1"/>
    <col min="33" max="33" width="9.33203125" style="1" bestFit="1" customWidth="1"/>
    <col min="34" max="34" width="12" style="1" bestFit="1" customWidth="1"/>
    <col min="35" max="35" width="12.109375" style="1" bestFit="1" customWidth="1"/>
    <col min="36" max="36" width="11.6640625" style="1" bestFit="1" customWidth="1"/>
    <col min="37" max="37" width="4.5546875" style="1" customWidth="1"/>
    <col min="38" max="38" width="13.5546875" style="1" bestFit="1" customWidth="1"/>
    <col min="39" max="39" width="9.33203125" style="1" bestFit="1" customWidth="1"/>
    <col min="40" max="41" width="12" style="1" bestFit="1" customWidth="1"/>
    <col min="42" max="42" width="11.6640625" style="1" bestFit="1" customWidth="1"/>
    <col min="43" max="43" width="4.5546875" style="1" customWidth="1"/>
    <col min="44" max="44" width="13.5546875" style="1" bestFit="1" customWidth="1"/>
    <col min="45" max="45" width="9.33203125" style="1" bestFit="1" customWidth="1"/>
    <col min="46" max="47" width="12.109375" style="1" bestFit="1" customWidth="1"/>
    <col min="48" max="48" width="12.6640625" style="1" customWidth="1"/>
    <col min="49" max="49" width="4.5546875" style="1" customWidth="1"/>
    <col min="50" max="50" width="13.5546875" style="1" bestFit="1" customWidth="1"/>
    <col min="51" max="51" width="9.33203125" style="1" bestFit="1" customWidth="1"/>
    <col min="52" max="54" width="12.109375" style="1" bestFit="1" customWidth="1"/>
    <col min="55" max="55" width="4.5546875" style="1" customWidth="1"/>
    <col min="56" max="56" width="13.5546875" style="1" bestFit="1" customWidth="1"/>
    <col min="57" max="57" width="9.33203125" style="1" bestFit="1" customWidth="1"/>
    <col min="58" max="59" width="12" style="1" bestFit="1" customWidth="1"/>
    <col min="60" max="60" width="11.6640625" style="1" bestFit="1" customWidth="1"/>
    <col min="61" max="61" width="4.5546875" style="1" customWidth="1"/>
    <col min="62" max="62" width="9.109375" style="1"/>
    <col min="63" max="63" width="10.6640625" style="1" customWidth="1"/>
    <col min="64" max="64" width="15.5546875" style="1" customWidth="1"/>
    <col min="65" max="65" width="9.88671875" style="1" bestFit="1" customWidth="1"/>
    <col min="66" max="68" width="13.44140625" style="1" bestFit="1" customWidth="1"/>
    <col min="69" max="16384" width="9.109375" style="1"/>
  </cols>
  <sheetData>
    <row r="1" spans="1:68" s="12" customFormat="1" x14ac:dyDescent="0.2">
      <c r="B1" s="27"/>
      <c r="C1" s="27"/>
      <c r="D1" s="27"/>
      <c r="E1" s="27" t="s">
        <v>24</v>
      </c>
      <c r="F1" s="27"/>
      <c r="H1" s="41" t="s">
        <v>23</v>
      </c>
      <c r="I1" s="41"/>
      <c r="J1" s="41"/>
      <c r="K1" s="41"/>
      <c r="L1" s="41"/>
      <c r="M1" s="41"/>
      <c r="N1" s="41" t="s">
        <v>0</v>
      </c>
      <c r="O1" s="41"/>
      <c r="P1" s="41"/>
      <c r="Q1" s="41"/>
      <c r="R1" s="41"/>
      <c r="S1" s="41"/>
      <c r="T1" s="41" t="s">
        <v>1</v>
      </c>
      <c r="U1" s="41"/>
      <c r="V1" s="41"/>
      <c r="W1" s="41"/>
      <c r="X1" s="41"/>
      <c r="Z1" s="42" t="s">
        <v>34</v>
      </c>
      <c r="AA1" s="42"/>
      <c r="AB1" s="42"/>
      <c r="AC1" s="42"/>
      <c r="AD1" s="42"/>
      <c r="AE1" s="42"/>
      <c r="AF1" s="42" t="s">
        <v>35</v>
      </c>
      <c r="AG1" s="42"/>
      <c r="AH1" s="42"/>
      <c r="AI1" s="42"/>
      <c r="AJ1" s="42"/>
      <c r="AK1" s="42"/>
      <c r="AL1" s="42" t="s">
        <v>36</v>
      </c>
      <c r="AM1" s="42"/>
      <c r="AN1" s="42"/>
      <c r="AO1" s="42"/>
      <c r="AP1" s="42"/>
      <c r="AR1" s="43" t="s">
        <v>31</v>
      </c>
      <c r="AS1" s="43"/>
      <c r="AT1" s="43"/>
      <c r="AU1" s="43"/>
      <c r="AV1" s="43"/>
      <c r="AW1" s="43"/>
      <c r="AX1" s="43" t="s">
        <v>32</v>
      </c>
      <c r="AY1" s="43"/>
      <c r="AZ1" s="43"/>
      <c r="BA1" s="43"/>
      <c r="BB1" s="43"/>
      <c r="BC1" s="43"/>
      <c r="BD1" s="43" t="s">
        <v>33</v>
      </c>
      <c r="BE1" s="43"/>
      <c r="BF1" s="43"/>
      <c r="BG1" s="43"/>
      <c r="BH1" s="43"/>
    </row>
    <row r="2" spans="1:68" x14ac:dyDescent="0.2">
      <c r="E2" s="36">
        <f>H2/52</f>
        <v>1949.7115384615386</v>
      </c>
      <c r="F2" s="22" t="s">
        <v>16</v>
      </c>
      <c r="G2" s="22"/>
      <c r="H2" s="24">
        <f>SUM(H9:H508)</f>
        <v>101385</v>
      </c>
      <c r="I2" s="23">
        <f>SUM(I9:I508)</f>
        <v>711</v>
      </c>
      <c r="J2" s="23">
        <f>SUM(J9:J508)</f>
        <v>26562</v>
      </c>
      <c r="K2" s="23">
        <f>SUM(K9:K508)</f>
        <v>49709</v>
      </c>
      <c r="L2" s="23">
        <f>SUM(L9:L508)</f>
        <v>24403</v>
      </c>
      <c r="M2" s="23"/>
      <c r="N2" s="24">
        <f>SUM(N9:N508)</f>
        <v>92776</v>
      </c>
      <c r="O2" s="23">
        <f>SUM(O9:O508)</f>
        <v>639</v>
      </c>
      <c r="P2" s="23">
        <f>SUM(P9:P508)</f>
        <v>25842</v>
      </c>
      <c r="Q2" s="23">
        <f>SUM(Q9:Q508)</f>
        <v>47109</v>
      </c>
      <c r="R2" s="23">
        <f>SUM(R9:R508)</f>
        <v>19186</v>
      </c>
      <c r="S2" s="3"/>
      <c r="T2" s="24">
        <f>SUM(T9:T508)</f>
        <v>8489</v>
      </c>
      <c r="U2" s="23">
        <f>SUM(U9:U508)</f>
        <v>72</v>
      </c>
      <c r="V2" s="23">
        <f>SUM(V9:V508)</f>
        <v>600</v>
      </c>
      <c r="W2" s="23">
        <f>SUM(W9:W508)</f>
        <v>0</v>
      </c>
      <c r="X2" s="23">
        <f>SUM(X9:X508)</f>
        <v>5217</v>
      </c>
      <c r="Z2" s="24">
        <f>SUM(Z9:Z508)</f>
        <v>79614</v>
      </c>
      <c r="AA2" s="23">
        <f>SUM(AA9:AA508)</f>
        <v>711</v>
      </c>
      <c r="AB2" s="23">
        <f>SUM(AB9:AB508)</f>
        <v>22124</v>
      </c>
      <c r="AC2" s="23">
        <f>SUM(AC9:AC508)</f>
        <v>39784</v>
      </c>
      <c r="AD2" s="23">
        <f>SUM(AD9:AD508)</f>
        <v>16995</v>
      </c>
      <c r="AE2" s="23"/>
      <c r="AF2" s="24">
        <f>SUM(AF9:AF508)</f>
        <v>74385</v>
      </c>
      <c r="AG2" s="23">
        <f>SUM(AG9:AG508)</f>
        <v>639</v>
      </c>
      <c r="AH2" s="23">
        <f>SUM(AH9:AH508)</f>
        <v>21524</v>
      </c>
      <c r="AI2" s="23">
        <f>SUM(AI9:AI508)</f>
        <v>39184</v>
      </c>
      <c r="AJ2" s="23">
        <f>SUM(AJ9:AJ508)</f>
        <v>13038</v>
      </c>
      <c r="AK2" s="23"/>
      <c r="AL2" s="24">
        <f>SUM(AL9:AL508)</f>
        <v>5229</v>
      </c>
      <c r="AM2" s="23">
        <f>SUM(AM9:AM508)</f>
        <v>72</v>
      </c>
      <c r="AN2" s="23">
        <f>SUM(AN9:AN508)</f>
        <v>600</v>
      </c>
      <c r="AO2" s="23">
        <f>SUM(AO9:AO508)</f>
        <v>600</v>
      </c>
      <c r="AP2" s="23">
        <f>SUM(AP9:AP508)</f>
        <v>3957</v>
      </c>
      <c r="AR2" s="24">
        <f>SUM(AR9:AR508)</f>
        <v>20811</v>
      </c>
      <c r="AS2" s="23">
        <f>SUM(AS9:AS508)</f>
        <v>0</v>
      </c>
      <c r="AT2" s="23">
        <f>SUM(AT9:AT508)</f>
        <v>4438</v>
      </c>
      <c r="AU2" s="23">
        <f>SUM(AU9:AU508)</f>
        <v>9685</v>
      </c>
      <c r="AV2" s="23">
        <f>SUM(AV9:AV508)</f>
        <v>6688</v>
      </c>
      <c r="AW2" s="23"/>
      <c r="AX2" s="24">
        <f>SUM(AX9:AX508)</f>
        <v>17431</v>
      </c>
      <c r="AY2" s="23">
        <f>SUM(AY9:AY508)</f>
        <v>0</v>
      </c>
      <c r="AZ2" s="23">
        <f>SUM(AZ9:AZ508)</f>
        <v>4318</v>
      </c>
      <c r="BA2" s="23">
        <f>SUM(BA9:BA508)</f>
        <v>7685</v>
      </c>
      <c r="BB2" s="23">
        <f>SUM(BB9:BB508)</f>
        <v>5428</v>
      </c>
      <c r="BC2" s="23"/>
      <c r="BD2" s="24">
        <f>SUM(BD9:BD508)</f>
        <v>3260</v>
      </c>
      <c r="BE2" s="23">
        <f>SUM(BE9:BE508)</f>
        <v>0</v>
      </c>
      <c r="BF2" s="23">
        <f>SUM(BF9:BF508)</f>
        <v>0</v>
      </c>
      <c r="BG2" s="23">
        <f>SUM(BG9:BG508)</f>
        <v>2000</v>
      </c>
      <c r="BH2" s="23">
        <f>SUM(BH9:BH508)</f>
        <v>1260</v>
      </c>
      <c r="BL2" s="22" t="s">
        <v>75</v>
      </c>
    </row>
    <row r="3" spans="1:68" x14ac:dyDescent="0.2">
      <c r="A3" s="12" t="s">
        <v>30</v>
      </c>
      <c r="E3" s="36"/>
      <c r="F3" s="22" t="s">
        <v>20</v>
      </c>
      <c r="G3" s="22"/>
      <c r="H3" s="22">
        <f>COUNT(H9:H508)</f>
        <v>116</v>
      </c>
      <c r="I3" s="1">
        <f>COUNT(I9:I508)</f>
        <v>3</v>
      </c>
      <c r="J3" s="1">
        <f>COUNT(J9:J508)</f>
        <v>25</v>
      </c>
      <c r="K3" s="1">
        <f>COUNT(K9:K508)</f>
        <v>46</v>
      </c>
      <c r="L3" s="1">
        <f>COUNT(L9:L508)</f>
        <v>42</v>
      </c>
      <c r="N3" s="22">
        <f>COUNT(N9:N508)</f>
        <v>101</v>
      </c>
      <c r="O3" s="1">
        <f>COUNT(O9:O508)</f>
        <v>2</v>
      </c>
      <c r="P3" s="1">
        <f>COUNT(P9:P508)</f>
        <v>23</v>
      </c>
      <c r="Q3" s="1">
        <f>COUNT(Q9:Q508)</f>
        <v>44</v>
      </c>
      <c r="R3" s="1">
        <f>COUNT(R9:R508)</f>
        <v>32</v>
      </c>
      <c r="T3" s="22">
        <f>COUNT(T9:T508)</f>
        <v>14</v>
      </c>
      <c r="U3" s="1">
        <f>COUNT(U9:U508)</f>
        <v>1</v>
      </c>
      <c r="V3" s="1">
        <f>COUNT(V9:V508)</f>
        <v>1</v>
      </c>
      <c r="W3" s="1">
        <f>COUNT(W9:W508)</f>
        <v>0</v>
      </c>
      <c r="X3" s="1">
        <f>COUNT(X9:X508)</f>
        <v>10</v>
      </c>
      <c r="Z3" s="22">
        <f>COUNT(Z9:Z508)</f>
        <v>85</v>
      </c>
      <c r="AA3" s="1">
        <f>COUNT(AA9:AA508)</f>
        <v>3</v>
      </c>
      <c r="AB3" s="1">
        <f>COUNT(AB9:AB508)</f>
        <v>20</v>
      </c>
      <c r="AC3" s="1">
        <f>COUNT(AC9:AC508)</f>
        <v>33</v>
      </c>
      <c r="AD3" s="1">
        <f>COUNT(AD9:AD508)</f>
        <v>29</v>
      </c>
      <c r="AF3" s="22">
        <f>COUNT(AF9:AF508)</f>
        <v>74</v>
      </c>
      <c r="AG3" s="1">
        <f>COUNT(AG9:AG508)</f>
        <v>2</v>
      </c>
      <c r="AH3" s="1">
        <f>COUNT(AH9:AH508)</f>
        <v>19</v>
      </c>
      <c r="AI3" s="1">
        <f>COUNT(AI9:AI508)</f>
        <v>32</v>
      </c>
      <c r="AJ3" s="1">
        <f>COUNT(AJ9:AJ508)</f>
        <v>21</v>
      </c>
      <c r="AL3" s="22">
        <f>COUNT(AL9:AL508)</f>
        <v>11</v>
      </c>
      <c r="AM3" s="1">
        <f>COUNT(AM9:AM508)</f>
        <v>1</v>
      </c>
      <c r="AN3" s="1">
        <f>COUNT(AN9:AN508)</f>
        <v>1</v>
      </c>
      <c r="AO3" s="1">
        <f>COUNT(AO9:AO508)</f>
        <v>1</v>
      </c>
      <c r="AP3" s="1">
        <f>COUNT(AP9:AP508)</f>
        <v>8</v>
      </c>
      <c r="AR3" s="22">
        <f>COUNT(AR9:AR508)</f>
        <v>29</v>
      </c>
      <c r="AS3" s="1">
        <f>COUNT(AS9:AS508)</f>
        <v>0</v>
      </c>
      <c r="AT3" s="1">
        <f>COUNT(AT9:AT508)</f>
        <v>5</v>
      </c>
      <c r="AU3" s="1">
        <f>COUNT(AU9:AU508)</f>
        <v>12</v>
      </c>
      <c r="AV3" s="1">
        <f>COUNT(AV9:AV508)</f>
        <v>12</v>
      </c>
      <c r="AX3" s="22">
        <f>COUNT(AX9:AX508)</f>
        <v>25</v>
      </c>
      <c r="AY3" s="1">
        <f>COUNT(AY9:AY508)</f>
        <v>0</v>
      </c>
      <c r="AZ3" s="1">
        <f>COUNT(AZ9:AZ508)</f>
        <v>4</v>
      </c>
      <c r="BA3" s="1">
        <f>COUNT(BA9:BA508)</f>
        <v>11</v>
      </c>
      <c r="BB3" s="1">
        <f>COUNT(BB9:BB508)</f>
        <v>10</v>
      </c>
      <c r="BD3" s="22">
        <f>COUNT(BD9:BD508)</f>
        <v>3</v>
      </c>
      <c r="BE3" s="1">
        <f>COUNT(BE9:BE508)</f>
        <v>0</v>
      </c>
      <c r="BF3" s="1">
        <f>COUNT(BF9:BF508)</f>
        <v>0</v>
      </c>
      <c r="BG3" s="1">
        <f>COUNT(BG9:BG508)</f>
        <v>1</v>
      </c>
      <c r="BH3" s="1">
        <f>COUNT(BH9:BH508)</f>
        <v>2</v>
      </c>
      <c r="BL3" s="1" t="str">
        <f>CONCATENATE("Band ",'Data Entry Sheet'!G4,": ",'Data Entry Sheet'!H4)</f>
        <v>Band A: 18 to 29</v>
      </c>
    </row>
    <row r="4" spans="1:68" x14ac:dyDescent="0.2">
      <c r="E4" s="36">
        <f>H4/52</f>
        <v>16.807858090185675</v>
      </c>
      <c r="F4" s="58" t="s">
        <v>21</v>
      </c>
      <c r="G4" s="58"/>
      <c r="H4" s="59">
        <f>IF(H3&gt;0,AVERAGE(H9:H508),"")</f>
        <v>874.00862068965512</v>
      </c>
      <c r="I4" s="60">
        <f>IF(I3&gt;0,AVERAGE(I9:I508),"")</f>
        <v>237</v>
      </c>
      <c r="J4" s="60">
        <f>IF(J3&gt;0,AVERAGE(J9:J508),"")</f>
        <v>1062.48</v>
      </c>
      <c r="K4" s="60">
        <f>IF(K3&gt;0,AVERAGE(K9:K508),"")</f>
        <v>1080.6304347826087</v>
      </c>
      <c r="L4" s="60">
        <f>IF(L3&gt;0,AVERAGE(L9:L508),"")</f>
        <v>581.02380952380952</v>
      </c>
      <c r="M4" s="60"/>
      <c r="N4" s="59">
        <f>IF(N3&gt;0,AVERAGE(N9:N508),"")</f>
        <v>918.57425742574253</v>
      </c>
      <c r="O4" s="60">
        <f>IF(O3&gt;0,AVERAGE(O9:O508),"")</f>
        <v>319.5</v>
      </c>
      <c r="P4" s="60">
        <f>IF(P3&gt;0,AVERAGE(P9:P508),"")</f>
        <v>1123.5652173913043</v>
      </c>
      <c r="Q4" s="60">
        <f>IF(Q3&gt;0,AVERAGE(Q9:Q508),"")</f>
        <v>1070.659090909091</v>
      </c>
      <c r="R4" s="60">
        <f>IF(R3&gt;0,AVERAGE(R9:R508),"")</f>
        <v>599.5625</v>
      </c>
      <c r="S4" s="61"/>
      <c r="T4" s="59">
        <f>IF(T3&gt;0,AVERAGE(T9:T508),"")</f>
        <v>606.35714285714289</v>
      </c>
      <c r="U4" s="60">
        <f>IF(U3&gt;0,AVERAGE(U9:U508),"")</f>
        <v>72</v>
      </c>
      <c r="V4" s="60">
        <f>IF(V3&gt;0,AVERAGE(V9:V508),"")</f>
        <v>600</v>
      </c>
      <c r="W4" s="60" t="str">
        <f>IF(W3&gt;0,AVERAGE(W9:W508),"")</f>
        <v/>
      </c>
      <c r="X4" s="60">
        <f>IF(X3&gt;0,AVERAGE(X9:X508),"")</f>
        <v>521.70000000000005</v>
      </c>
      <c r="Y4" s="62"/>
      <c r="Z4" s="59">
        <f>IF(Z3&gt;0,AVERAGE(Z9:Z508),"")</f>
        <v>936.63529411764705</v>
      </c>
      <c r="AA4" s="60">
        <f>IF(AA3&gt;0,AVERAGE(AA9:AA508),"")</f>
        <v>237</v>
      </c>
      <c r="AB4" s="60">
        <f>IF(AB3&gt;0,AVERAGE(AB9:AB508),"")</f>
        <v>1106.2</v>
      </c>
      <c r="AC4" s="60">
        <f>IF(AC3&gt;0,AVERAGE(AC9:AC508),"")</f>
        <v>1205.5757575757575</v>
      </c>
      <c r="AD4" s="60">
        <f>IF(AD3&gt;0,AVERAGE(AD9:AD508),"")</f>
        <v>586.0344827586207</v>
      </c>
      <c r="AE4" s="60"/>
      <c r="AF4" s="59">
        <f>IF(AF3&gt;0,AVERAGE(AF9:AF508),"")</f>
        <v>1005.2027027027027</v>
      </c>
      <c r="AG4" s="60">
        <f>IF(AG3&gt;0,AVERAGE(AG9:AG508),"")</f>
        <v>319.5</v>
      </c>
      <c r="AH4" s="60">
        <f>IF(AH3&gt;0,AVERAGE(AH9:AH508),"")</f>
        <v>1132.8421052631579</v>
      </c>
      <c r="AI4" s="60">
        <f>IF(AI3&gt;0,AVERAGE(AI9:AI508),"")</f>
        <v>1224.5</v>
      </c>
      <c r="AJ4" s="60">
        <f>IF(AJ3&gt;0,AVERAGE(AJ9:AJ508),"")</f>
        <v>620.85714285714289</v>
      </c>
      <c r="AK4" s="60"/>
      <c r="AL4" s="59">
        <f>IF(AL3&gt;0,AVERAGE(AL9:AL508),"")</f>
        <v>475.36363636363637</v>
      </c>
      <c r="AM4" s="60">
        <f>IF(AM3&gt;0,AVERAGE(AM9:AM508),"")</f>
        <v>72</v>
      </c>
      <c r="AN4" s="60">
        <f>IF(AN3&gt;0,AVERAGE(AN9:AN508),"")</f>
        <v>600</v>
      </c>
      <c r="AO4" s="60">
        <f>IF(AO3&gt;0,AVERAGE(AO9:AO508),"")</f>
        <v>600</v>
      </c>
      <c r="AP4" s="60">
        <f>IF(AP3&gt;0,AVERAGE(AP9:AP508),"")</f>
        <v>494.625</v>
      </c>
      <c r="AQ4" s="62"/>
      <c r="AR4" s="59">
        <f>IF(AR3&gt;0,AVERAGE(AR9:AR508),"")</f>
        <v>717.62068965517244</v>
      </c>
      <c r="AS4" s="60" t="str">
        <f>IF(AS3&gt;0,AVERAGE(AS9:AS508),"")</f>
        <v/>
      </c>
      <c r="AT4" s="60">
        <f>IF(AT3&gt;0,AVERAGE(AT9:AT508),"")</f>
        <v>887.6</v>
      </c>
      <c r="AU4" s="60">
        <f>IF(AU3&gt;0,AVERAGE(AU9:AU508),"")</f>
        <v>807.08333333333337</v>
      </c>
      <c r="AV4" s="60">
        <f>IF(AV3&gt;0,AVERAGE(AV9:AV508),"")</f>
        <v>557.33333333333337</v>
      </c>
      <c r="AW4" s="60"/>
      <c r="AX4" s="59">
        <f>IF(AX3&gt;0,AVERAGE(AX9:AX508),"")</f>
        <v>697.24</v>
      </c>
      <c r="AY4" s="60" t="str">
        <f>IF(AY3&gt;0,AVERAGE(AY9:AY508),"")</f>
        <v/>
      </c>
      <c r="AZ4" s="60">
        <f>IF(AZ3&gt;0,AVERAGE(AZ9:AZ508),"")</f>
        <v>1079.5</v>
      </c>
      <c r="BA4" s="60">
        <f>IF(BA3&gt;0,AVERAGE(BA9:BA508),"")</f>
        <v>698.63636363636363</v>
      </c>
      <c r="BB4" s="60">
        <f>IF(BB3&gt;0,AVERAGE(BB9:BB508),"")</f>
        <v>542.79999999999995</v>
      </c>
      <c r="BC4" s="60"/>
      <c r="BD4" s="59">
        <f>IF(BD3&gt;0,AVERAGE(BD9:BD508),"")</f>
        <v>1086.6666666666667</v>
      </c>
      <c r="BE4" s="60" t="str">
        <f>IF(BE3&gt;0,AVERAGE(BE9:BE508),"")</f>
        <v/>
      </c>
      <c r="BF4" s="60" t="str">
        <f>IF(BF3&gt;0,AVERAGE(BF9:BF508),"")</f>
        <v/>
      </c>
      <c r="BG4" s="60">
        <f>IF(BG3&gt;0,AVERAGE(BG9:BG508),"")</f>
        <v>2000</v>
      </c>
      <c r="BH4" s="60">
        <f>IF(BH3&gt;0,AVERAGE(BH9:BH508),"")</f>
        <v>630</v>
      </c>
      <c r="BI4" s="62"/>
      <c r="BL4" s="1" t="str">
        <f>CONCATENATE("Band ",'Data Entry Sheet'!G5,": ",'Data Entry Sheet'!H5)</f>
        <v>Band B: 30 to 49</v>
      </c>
    </row>
    <row r="5" spans="1:68" x14ac:dyDescent="0.2">
      <c r="E5" s="36">
        <f>H5/52</f>
        <v>11.538461538461538</v>
      </c>
      <c r="F5" s="63" t="s">
        <v>22</v>
      </c>
      <c r="G5" s="63"/>
      <c r="H5" s="64">
        <f>IF(H3&gt;0,MEDIAN(H9:H508),"")</f>
        <v>600</v>
      </c>
      <c r="I5" s="65">
        <f>IF(I3&gt;0,MEDIAN(I9:I508),"")</f>
        <v>288</v>
      </c>
      <c r="J5" s="65">
        <f>IF(J3&gt;0,MEDIAN(J9:J508),"")</f>
        <v>650</v>
      </c>
      <c r="K5" s="65">
        <f>IF(K3&gt;0,MEDIAN(K9:K508),"")</f>
        <v>840</v>
      </c>
      <c r="L5" s="65">
        <f>IF(L3&gt;0,MEDIAN(L9:L508),"")</f>
        <v>500</v>
      </c>
      <c r="M5" s="65"/>
      <c r="N5" s="64">
        <f>IF(N3&gt;0,MEDIAN(N9:N508),"")</f>
        <v>660</v>
      </c>
      <c r="O5" s="65">
        <f>IF(O3&gt;0,MEDIAN(O9:O508),"")</f>
        <v>319.5</v>
      </c>
      <c r="P5" s="65">
        <f>IF(P3&gt;0,MEDIAN(P9:P508),"")</f>
        <v>720</v>
      </c>
      <c r="Q5" s="65">
        <f>IF(Q3&gt;0,MEDIAN(Q9:Q508),"")</f>
        <v>840</v>
      </c>
      <c r="R5" s="65">
        <f>IF(R3&gt;0,MEDIAN(R9:R508),"")</f>
        <v>530</v>
      </c>
      <c r="S5" s="66"/>
      <c r="T5" s="64">
        <f>IF(T3&gt;0,MEDIAN(T9:T508),"")</f>
        <v>495</v>
      </c>
      <c r="U5" s="65">
        <f>IF(U3&gt;0,MEDIAN(U9:U508),"")</f>
        <v>72</v>
      </c>
      <c r="V5" s="65">
        <f>IF(V3&gt;0,MEDIAN(V9:V508),"")</f>
        <v>600</v>
      </c>
      <c r="W5" s="65" t="str">
        <f>IF(W3&gt;0,MEDIAN(W9:W508),"")</f>
        <v/>
      </c>
      <c r="X5" s="65">
        <f>IF(X3&gt;0,MEDIAN(X9:X508),"")</f>
        <v>375</v>
      </c>
      <c r="Y5" s="67"/>
      <c r="Z5" s="64">
        <f>IF(Z3&gt;0,MEDIAN(Z9:Z508),"")</f>
        <v>660</v>
      </c>
      <c r="AA5" s="65">
        <f>IF(AA3&gt;0,MEDIAN(AA9:AA508),"")</f>
        <v>288</v>
      </c>
      <c r="AB5" s="65">
        <f>IF(AB3&gt;0,MEDIAN(AB9:AB508),"")</f>
        <v>685</v>
      </c>
      <c r="AC5" s="65">
        <f>IF(AC3&gt;0,MEDIAN(AC9:AC508),"")</f>
        <v>960</v>
      </c>
      <c r="AD5" s="65">
        <f>IF(AD3&gt;0,MEDIAN(AD9:AD508),"")</f>
        <v>480</v>
      </c>
      <c r="AE5" s="65"/>
      <c r="AF5" s="64">
        <f>IF(AF3&gt;0,MEDIAN(AF9:AF508),"")</f>
        <v>732</v>
      </c>
      <c r="AG5" s="65">
        <f>IF(AG3&gt;0,MEDIAN(AG9:AG508),"")</f>
        <v>319.5</v>
      </c>
      <c r="AH5" s="65">
        <f>IF(AH3&gt;0,MEDIAN(AH9:AH508),"")</f>
        <v>720</v>
      </c>
      <c r="AI5" s="65">
        <f>IF(AI3&gt;0,MEDIAN(AI9:AI508),"")</f>
        <v>1020</v>
      </c>
      <c r="AJ5" s="65">
        <f>IF(AJ3&gt;0,MEDIAN(AJ9:AJ508),"")</f>
        <v>480</v>
      </c>
      <c r="AK5" s="65"/>
      <c r="AL5" s="64">
        <f>IF(AL3&gt;0,MEDIAN(AL9:AL508),"")</f>
        <v>450</v>
      </c>
      <c r="AM5" s="65">
        <f>IF(AM3&gt;0,MEDIAN(AM9:AM508),"")</f>
        <v>72</v>
      </c>
      <c r="AN5" s="65">
        <f>IF(AN3&gt;0,MEDIAN(AN9:AN508),"")</f>
        <v>600</v>
      </c>
      <c r="AO5" s="65">
        <f>IF(AO3&gt;0,MEDIAN(AO9:AO508),"")</f>
        <v>600</v>
      </c>
      <c r="AP5" s="65">
        <f>IF(AP3&gt;0,MEDIAN(AP9:AP508),"")</f>
        <v>375</v>
      </c>
      <c r="AQ5" s="67"/>
      <c r="AR5" s="64">
        <f>IF(AR3&gt;0,MEDIAN(AR9:AR508),"")</f>
        <v>345</v>
      </c>
      <c r="AS5" s="65" t="str">
        <f>IF(AS3&gt;0,MEDIAN(AS9:AS508),"")</f>
        <v/>
      </c>
      <c r="AT5" s="65">
        <f>IF(AT3&gt;0,MEDIAN(AT9:AT508),"")</f>
        <v>280</v>
      </c>
      <c r="AU5" s="65">
        <f>IF(AU3&gt;0,MEDIAN(AU9:AU508),"")</f>
        <v>340</v>
      </c>
      <c r="AV5" s="65">
        <f>IF(AV3&gt;0,MEDIAN(AV9:AV508),"")</f>
        <v>546</v>
      </c>
      <c r="AW5" s="65"/>
      <c r="AX5" s="64">
        <f>IF(AX3&gt;0,MEDIAN(AX9:AX508),"")</f>
        <v>345</v>
      </c>
      <c r="AY5" s="65" t="str">
        <f>IF(AY3&gt;0,MEDIAN(AY9:AY508),"")</f>
        <v/>
      </c>
      <c r="AZ5" s="65">
        <f>IF(AZ3&gt;0,MEDIAN(AZ9:AZ508),"")</f>
        <v>530</v>
      </c>
      <c r="BA5" s="65">
        <f>IF(BA3&gt;0,MEDIAN(BA9:BA508),"")</f>
        <v>335</v>
      </c>
      <c r="BB5" s="65">
        <f>IF(BB3&gt;0,MEDIAN(BB9:BB508),"")</f>
        <v>546</v>
      </c>
      <c r="BC5" s="65"/>
      <c r="BD5" s="64">
        <f>IF(BD3&gt;0,MEDIAN(BD9:BD508),"")</f>
        <v>1080</v>
      </c>
      <c r="BE5" s="65" t="str">
        <f>IF(BE3&gt;0,MEDIAN(BE9:BE508),"")</f>
        <v/>
      </c>
      <c r="BF5" s="65" t="str">
        <f>IF(BF3&gt;0,MEDIAN(BF9:BF508),"")</f>
        <v/>
      </c>
      <c r="BG5" s="65">
        <f>IF(BG3&gt;0,MEDIAN(BG9:BG508),"")</f>
        <v>2000</v>
      </c>
      <c r="BH5" s="65">
        <f>IF(BH3&gt;0,MEDIAN(BH9:BH508),"")</f>
        <v>630</v>
      </c>
      <c r="BI5" s="67"/>
      <c r="BL5" s="1" t="str">
        <f>CONCATENATE("Band ",'Data Entry Sheet'!G6,": ",'Data Entry Sheet'!H6)</f>
        <v>Band C: 50 to 69</v>
      </c>
    </row>
    <row r="6" spans="1:68" s="87" customFormat="1" x14ac:dyDescent="0.2">
      <c r="B6" s="88"/>
      <c r="C6" s="88"/>
      <c r="D6" s="88"/>
      <c r="E6" s="89"/>
      <c r="F6" s="102" t="s">
        <v>64</v>
      </c>
      <c r="G6" s="90"/>
      <c r="H6" s="91">
        <f>IF(H4="","",H4/52)</f>
        <v>16.807858090185675</v>
      </c>
      <c r="I6" s="91">
        <f t="shared" ref="I6:BH6" si="0">IF(I4="","",I4/52)</f>
        <v>4.5576923076923075</v>
      </c>
      <c r="J6" s="91">
        <f t="shared" si="0"/>
        <v>20.432307692307692</v>
      </c>
      <c r="K6" s="91">
        <f t="shared" si="0"/>
        <v>20.781354515050168</v>
      </c>
      <c r="L6" s="91">
        <f t="shared" si="0"/>
        <v>11.173534798534799</v>
      </c>
      <c r="M6" s="91" t="str">
        <f t="shared" si="0"/>
        <v/>
      </c>
      <c r="N6" s="91">
        <f t="shared" si="0"/>
        <v>17.664889565879665</v>
      </c>
      <c r="O6" s="91">
        <f t="shared" si="0"/>
        <v>6.1442307692307692</v>
      </c>
      <c r="P6" s="91">
        <f t="shared" si="0"/>
        <v>21.607023411371237</v>
      </c>
      <c r="Q6" s="91">
        <f t="shared" si="0"/>
        <v>20.589597902097903</v>
      </c>
      <c r="R6" s="91">
        <f t="shared" si="0"/>
        <v>11.530048076923077</v>
      </c>
      <c r="S6" s="91" t="str">
        <f t="shared" si="0"/>
        <v/>
      </c>
      <c r="T6" s="91">
        <f t="shared" si="0"/>
        <v>11.660714285714286</v>
      </c>
      <c r="U6" s="91">
        <f t="shared" si="0"/>
        <v>1.3846153846153846</v>
      </c>
      <c r="V6" s="91">
        <f t="shared" si="0"/>
        <v>11.538461538461538</v>
      </c>
      <c r="W6" s="91" t="str">
        <f t="shared" si="0"/>
        <v/>
      </c>
      <c r="X6" s="91">
        <f t="shared" si="0"/>
        <v>10.032692307692308</v>
      </c>
      <c r="Y6" s="91" t="str">
        <f t="shared" si="0"/>
        <v/>
      </c>
      <c r="Z6" s="91">
        <f t="shared" si="0"/>
        <v>18.012217194570134</v>
      </c>
      <c r="AA6" s="91">
        <f t="shared" si="0"/>
        <v>4.5576923076923075</v>
      </c>
      <c r="AB6" s="91">
        <f t="shared" si="0"/>
        <v>21.273076923076925</v>
      </c>
      <c r="AC6" s="91">
        <f t="shared" si="0"/>
        <v>23.184149184149184</v>
      </c>
      <c r="AD6" s="91">
        <f t="shared" si="0"/>
        <v>11.269893899204245</v>
      </c>
      <c r="AE6" s="91" t="str">
        <f t="shared" si="0"/>
        <v/>
      </c>
      <c r="AF6" s="91">
        <f t="shared" si="0"/>
        <v>19.330821205821206</v>
      </c>
      <c r="AG6" s="91">
        <f t="shared" si="0"/>
        <v>6.1442307692307692</v>
      </c>
      <c r="AH6" s="91">
        <f t="shared" si="0"/>
        <v>21.785425101214575</v>
      </c>
      <c r="AI6" s="91">
        <f t="shared" si="0"/>
        <v>23.548076923076923</v>
      </c>
      <c r="AJ6" s="91">
        <f t="shared" si="0"/>
        <v>11.93956043956044</v>
      </c>
      <c r="AK6" s="91" t="str">
        <f t="shared" si="0"/>
        <v/>
      </c>
      <c r="AL6" s="91">
        <f t="shared" si="0"/>
        <v>9.1416083916083917</v>
      </c>
      <c r="AM6" s="91">
        <f t="shared" si="0"/>
        <v>1.3846153846153846</v>
      </c>
      <c r="AN6" s="91">
        <f t="shared" si="0"/>
        <v>11.538461538461538</v>
      </c>
      <c r="AO6" s="91">
        <f t="shared" si="0"/>
        <v>11.538461538461538</v>
      </c>
      <c r="AP6" s="91">
        <f t="shared" si="0"/>
        <v>9.5120192307692299</v>
      </c>
      <c r="AQ6" s="91" t="str">
        <f t="shared" si="0"/>
        <v/>
      </c>
      <c r="AR6" s="91">
        <f t="shared" si="0"/>
        <v>13.800397877984086</v>
      </c>
      <c r="AS6" s="91" t="str">
        <f t="shared" si="0"/>
        <v/>
      </c>
      <c r="AT6" s="91">
        <f t="shared" si="0"/>
        <v>17.069230769230771</v>
      </c>
      <c r="AU6" s="91">
        <f t="shared" si="0"/>
        <v>15.520833333333334</v>
      </c>
      <c r="AV6" s="91">
        <f t="shared" si="0"/>
        <v>10.717948717948719</v>
      </c>
      <c r="AW6" s="91" t="str">
        <f t="shared" si="0"/>
        <v/>
      </c>
      <c r="AX6" s="91">
        <f t="shared" si="0"/>
        <v>13.408461538461539</v>
      </c>
      <c r="AY6" s="91" t="str">
        <f t="shared" si="0"/>
        <v/>
      </c>
      <c r="AZ6" s="91">
        <f t="shared" si="0"/>
        <v>20.759615384615383</v>
      </c>
      <c r="BA6" s="91">
        <f t="shared" si="0"/>
        <v>13.435314685314685</v>
      </c>
      <c r="BB6" s="91">
        <f t="shared" si="0"/>
        <v>10.438461538461537</v>
      </c>
      <c r="BC6" s="91" t="str">
        <f t="shared" si="0"/>
        <v/>
      </c>
      <c r="BD6" s="91">
        <f t="shared" si="0"/>
        <v>20.897435897435898</v>
      </c>
      <c r="BE6" s="91" t="str">
        <f t="shared" si="0"/>
        <v/>
      </c>
      <c r="BF6" s="91" t="str">
        <f t="shared" si="0"/>
        <v/>
      </c>
      <c r="BG6" s="91">
        <f t="shared" si="0"/>
        <v>38.46153846153846</v>
      </c>
      <c r="BH6" s="91">
        <f t="shared" si="0"/>
        <v>12.115384615384615</v>
      </c>
      <c r="BL6" s="1" t="str">
        <f>CONCATENATE("Band ",'Data Entry Sheet'!G7,": ",'Data Entry Sheet'!H7)</f>
        <v>Band D: 70 +</v>
      </c>
    </row>
    <row r="7" spans="1:68" x14ac:dyDescent="0.2">
      <c r="F7" s="101" t="s">
        <v>60</v>
      </c>
      <c r="H7" s="91">
        <f>IF(H5="","",H5/52)</f>
        <v>11.538461538461538</v>
      </c>
      <c r="I7" s="91">
        <f t="shared" ref="I7:BH7" si="1">IF(I5="","",I5/52)</f>
        <v>5.5384615384615383</v>
      </c>
      <c r="J7" s="91">
        <f t="shared" si="1"/>
        <v>12.5</v>
      </c>
      <c r="K7" s="91">
        <f t="shared" si="1"/>
        <v>16.153846153846153</v>
      </c>
      <c r="L7" s="91">
        <f t="shared" si="1"/>
        <v>9.615384615384615</v>
      </c>
      <c r="M7" s="91" t="str">
        <f t="shared" si="1"/>
        <v/>
      </c>
      <c r="N7" s="91">
        <f t="shared" si="1"/>
        <v>12.692307692307692</v>
      </c>
      <c r="O7" s="91">
        <f t="shared" si="1"/>
        <v>6.1442307692307692</v>
      </c>
      <c r="P7" s="91">
        <f t="shared" si="1"/>
        <v>13.846153846153847</v>
      </c>
      <c r="Q7" s="91">
        <f t="shared" si="1"/>
        <v>16.153846153846153</v>
      </c>
      <c r="R7" s="91">
        <f t="shared" si="1"/>
        <v>10.192307692307692</v>
      </c>
      <c r="S7" s="91" t="str">
        <f t="shared" si="1"/>
        <v/>
      </c>
      <c r="T7" s="91">
        <f t="shared" si="1"/>
        <v>9.5192307692307701</v>
      </c>
      <c r="U7" s="91">
        <f t="shared" si="1"/>
        <v>1.3846153846153846</v>
      </c>
      <c r="V7" s="91">
        <f t="shared" si="1"/>
        <v>11.538461538461538</v>
      </c>
      <c r="W7" s="91" t="str">
        <f t="shared" si="1"/>
        <v/>
      </c>
      <c r="X7" s="91">
        <f t="shared" si="1"/>
        <v>7.2115384615384617</v>
      </c>
      <c r="Y7" s="91" t="str">
        <f t="shared" si="1"/>
        <v/>
      </c>
      <c r="Z7" s="91">
        <f t="shared" si="1"/>
        <v>12.692307692307692</v>
      </c>
      <c r="AA7" s="91">
        <f t="shared" si="1"/>
        <v>5.5384615384615383</v>
      </c>
      <c r="AB7" s="91">
        <f t="shared" si="1"/>
        <v>13.173076923076923</v>
      </c>
      <c r="AC7" s="91">
        <f t="shared" si="1"/>
        <v>18.46153846153846</v>
      </c>
      <c r="AD7" s="91">
        <f t="shared" si="1"/>
        <v>9.2307692307692299</v>
      </c>
      <c r="AE7" s="91" t="str">
        <f t="shared" si="1"/>
        <v/>
      </c>
      <c r="AF7" s="91">
        <f t="shared" si="1"/>
        <v>14.076923076923077</v>
      </c>
      <c r="AG7" s="91">
        <f t="shared" si="1"/>
        <v>6.1442307692307692</v>
      </c>
      <c r="AH7" s="91">
        <f t="shared" si="1"/>
        <v>13.846153846153847</v>
      </c>
      <c r="AI7" s="91">
        <f t="shared" si="1"/>
        <v>19.615384615384617</v>
      </c>
      <c r="AJ7" s="91">
        <f t="shared" si="1"/>
        <v>9.2307692307692299</v>
      </c>
      <c r="AK7" s="91" t="str">
        <f t="shared" si="1"/>
        <v/>
      </c>
      <c r="AL7" s="91">
        <f t="shared" si="1"/>
        <v>8.6538461538461533</v>
      </c>
      <c r="AM7" s="91">
        <f t="shared" si="1"/>
        <v>1.3846153846153846</v>
      </c>
      <c r="AN7" s="91">
        <f t="shared" si="1"/>
        <v>11.538461538461538</v>
      </c>
      <c r="AO7" s="91">
        <f t="shared" si="1"/>
        <v>11.538461538461538</v>
      </c>
      <c r="AP7" s="91">
        <f t="shared" si="1"/>
        <v>7.2115384615384617</v>
      </c>
      <c r="AQ7" s="91" t="str">
        <f t="shared" si="1"/>
        <v/>
      </c>
      <c r="AR7" s="91">
        <f t="shared" si="1"/>
        <v>6.634615384615385</v>
      </c>
      <c r="AS7" s="91" t="str">
        <f t="shared" si="1"/>
        <v/>
      </c>
      <c r="AT7" s="91">
        <f t="shared" si="1"/>
        <v>5.384615384615385</v>
      </c>
      <c r="AU7" s="91">
        <f t="shared" si="1"/>
        <v>6.5384615384615383</v>
      </c>
      <c r="AV7" s="91">
        <f t="shared" si="1"/>
        <v>10.5</v>
      </c>
      <c r="AW7" s="91" t="str">
        <f t="shared" si="1"/>
        <v/>
      </c>
      <c r="AX7" s="91">
        <f t="shared" si="1"/>
        <v>6.634615384615385</v>
      </c>
      <c r="AY7" s="91" t="str">
        <f t="shared" si="1"/>
        <v/>
      </c>
      <c r="AZ7" s="91">
        <f t="shared" si="1"/>
        <v>10.192307692307692</v>
      </c>
      <c r="BA7" s="91">
        <f t="shared" si="1"/>
        <v>6.4423076923076925</v>
      </c>
      <c r="BB7" s="91">
        <f t="shared" si="1"/>
        <v>10.5</v>
      </c>
      <c r="BC7" s="91" t="str">
        <f t="shared" si="1"/>
        <v/>
      </c>
      <c r="BD7" s="91">
        <f t="shared" si="1"/>
        <v>20.76923076923077</v>
      </c>
      <c r="BE7" s="91" t="str">
        <f t="shared" si="1"/>
        <v/>
      </c>
      <c r="BF7" s="91" t="str">
        <f t="shared" si="1"/>
        <v/>
      </c>
      <c r="BG7" s="91">
        <f t="shared" si="1"/>
        <v>38.46153846153846</v>
      </c>
      <c r="BH7" s="91">
        <f t="shared" si="1"/>
        <v>12.115384615384615</v>
      </c>
    </row>
    <row r="8" spans="1:68" s="22" customFormat="1" ht="63" x14ac:dyDescent="0.2">
      <c r="A8" s="6" t="s">
        <v>2</v>
      </c>
      <c r="B8" s="7" t="s">
        <v>3</v>
      </c>
      <c r="C8" s="7" t="s">
        <v>13</v>
      </c>
      <c r="D8" s="7" t="s">
        <v>28</v>
      </c>
      <c r="E8" s="25" t="s">
        <v>0</v>
      </c>
      <c r="F8" s="8" t="s">
        <v>1</v>
      </c>
      <c r="H8" s="6" t="s">
        <v>2</v>
      </c>
      <c r="I8" s="27" t="s">
        <v>5</v>
      </c>
      <c r="J8" s="27" t="s">
        <v>6</v>
      </c>
      <c r="K8" s="27" t="s">
        <v>7</v>
      </c>
      <c r="L8" s="27" t="s">
        <v>8</v>
      </c>
      <c r="N8" s="6" t="s">
        <v>2</v>
      </c>
      <c r="O8" s="27" t="s">
        <v>5</v>
      </c>
      <c r="P8" s="27" t="s">
        <v>6</v>
      </c>
      <c r="Q8" s="27" t="s">
        <v>7</v>
      </c>
      <c r="R8" s="27" t="s">
        <v>8</v>
      </c>
      <c r="T8" s="6" t="s">
        <v>2</v>
      </c>
      <c r="U8" s="27" t="s">
        <v>5</v>
      </c>
      <c r="V8" s="27" t="s">
        <v>6</v>
      </c>
      <c r="W8" s="27" t="s">
        <v>7</v>
      </c>
      <c r="X8" s="27" t="s">
        <v>8</v>
      </c>
      <c r="Z8" s="6" t="s">
        <v>2</v>
      </c>
      <c r="AA8" s="27" t="s">
        <v>5</v>
      </c>
      <c r="AB8" s="27" t="s">
        <v>6</v>
      </c>
      <c r="AC8" s="27" t="s">
        <v>7</v>
      </c>
      <c r="AD8" s="27" t="s">
        <v>8</v>
      </c>
      <c r="AF8" s="6" t="s">
        <v>2</v>
      </c>
      <c r="AG8" s="27" t="s">
        <v>5</v>
      </c>
      <c r="AH8" s="27" t="s">
        <v>6</v>
      </c>
      <c r="AI8" s="27" t="s">
        <v>7</v>
      </c>
      <c r="AJ8" s="27" t="s">
        <v>8</v>
      </c>
      <c r="AL8" s="6" t="s">
        <v>2</v>
      </c>
      <c r="AM8" s="27" t="s">
        <v>5</v>
      </c>
      <c r="AN8" s="27" t="s">
        <v>6</v>
      </c>
      <c r="AO8" s="27" t="s">
        <v>7</v>
      </c>
      <c r="AP8" s="27" t="s">
        <v>8</v>
      </c>
      <c r="AR8" s="6" t="s">
        <v>2</v>
      </c>
      <c r="AS8" s="27" t="s">
        <v>5</v>
      </c>
      <c r="AT8" s="27" t="s">
        <v>6</v>
      </c>
      <c r="AU8" s="27" t="s">
        <v>7</v>
      </c>
      <c r="AV8" s="27" t="s">
        <v>8</v>
      </c>
      <c r="AX8" s="6" t="s">
        <v>2</v>
      </c>
      <c r="AY8" s="27" t="s">
        <v>5</v>
      </c>
      <c r="AZ8" s="27" t="s">
        <v>6</v>
      </c>
      <c r="BA8" s="27" t="s">
        <v>7</v>
      </c>
      <c r="BB8" s="27" t="s">
        <v>8</v>
      </c>
      <c r="BD8" s="6" t="s">
        <v>2</v>
      </c>
      <c r="BE8" s="27" t="s">
        <v>5</v>
      </c>
      <c r="BF8" s="27" t="s">
        <v>6</v>
      </c>
      <c r="BG8" s="27" t="s">
        <v>7</v>
      </c>
      <c r="BH8" s="27" t="s">
        <v>8</v>
      </c>
      <c r="BK8" s="39" t="s">
        <v>37</v>
      </c>
      <c r="BM8" s="22" t="s">
        <v>5</v>
      </c>
      <c r="BN8" s="22" t="s">
        <v>6</v>
      </c>
      <c r="BO8" s="22" t="s">
        <v>7</v>
      </c>
      <c r="BP8" s="22" t="s">
        <v>8</v>
      </c>
    </row>
    <row r="9" spans="1:68" x14ac:dyDescent="0.2">
      <c r="A9" s="3">
        <f>'Data Entry Sheet'!A9</f>
        <v>480</v>
      </c>
      <c r="B9" s="29" t="str">
        <f>'Data Entry Sheet'!B9</f>
        <v>y</v>
      </c>
      <c r="C9" s="28" t="str">
        <f>'Data Entry Sheet'!D9</f>
        <v>D</v>
      </c>
      <c r="D9" s="37" t="str">
        <f>IF('Data Entry Sheet'!C9="","",'Data Entry Sheet'!C9)</f>
        <v>B</v>
      </c>
      <c r="E9" s="3">
        <f>IF(OR($B9="Y",$B9="Yes"),$A9,"")</f>
        <v>480</v>
      </c>
      <c r="F9" s="3" t="str">
        <f>IF(OR($B9="N",$B9="No"),$A9,"")</f>
        <v/>
      </c>
      <c r="H9" s="3">
        <f>IF(A9&gt;0,A9,"")</f>
        <v>480</v>
      </c>
      <c r="I9" s="31" t="str">
        <f>IF(C9=$I$8,A9,"")</f>
        <v/>
      </c>
      <c r="J9" s="31" t="str">
        <f>IF(C9=$J$8,A9,"")</f>
        <v/>
      </c>
      <c r="K9" s="31" t="str">
        <f>IF(C9=$K$8,A9,"")</f>
        <v/>
      </c>
      <c r="L9" s="31">
        <f>IF(C9=$L$8,A9,"")</f>
        <v>480</v>
      </c>
      <c r="N9" s="3">
        <f t="shared" ref="N9:N72" si="2">E9</f>
        <v>480</v>
      </c>
      <c r="O9" s="31" t="str">
        <f t="shared" ref="O9:O72" si="3">IF(C9=$O$8,E9,"")</f>
        <v/>
      </c>
      <c r="P9" s="31" t="str">
        <f t="shared" ref="P9:P72" si="4">IF(C9=$P$8,E9,"")</f>
        <v/>
      </c>
      <c r="Q9" s="31" t="str">
        <f t="shared" ref="Q9:Q72" si="5">IF(C9=$Q$8,E9,"")</f>
        <v/>
      </c>
      <c r="R9" s="31">
        <f t="shared" ref="R9:R72" si="6">IF(C9=$R$8,E9,"")</f>
        <v>480</v>
      </c>
      <c r="T9" s="3" t="str">
        <f>F9</f>
        <v/>
      </c>
      <c r="U9" s="31" t="str">
        <f t="shared" ref="U9:U72" si="7">IF(C9=$U$8,T9,"")</f>
        <v/>
      </c>
      <c r="V9" s="31" t="str">
        <f t="shared" ref="V9:V72" si="8">IF(C9=$V$8,T9,"")</f>
        <v/>
      </c>
      <c r="W9" s="31" t="str">
        <f t="shared" ref="W9:W72" si="9">IF(E9=$W$8,T9,"")</f>
        <v/>
      </c>
      <c r="X9" s="31" t="str">
        <f t="shared" ref="X9:X72" si="10">IF(C9=$X$8,T9,"")</f>
        <v/>
      </c>
      <c r="Z9" s="3">
        <f>IF($D9="B",$A9,"")</f>
        <v>480</v>
      </c>
      <c r="AA9" s="31" t="str">
        <f>IF($C9=$AA$8,$Z9,"")</f>
        <v/>
      </c>
      <c r="AB9" s="31" t="str">
        <f t="shared" ref="AB9:AB72" si="11">IF($C9=$AB$8,$Z9,"")</f>
        <v/>
      </c>
      <c r="AC9" s="31" t="str">
        <f t="shared" ref="AC9:AC72" si="12">IF($C9=$AC$8,$Z9,"")</f>
        <v/>
      </c>
      <c r="AD9" s="31">
        <f t="shared" ref="AD9:AD72" si="13">IF($C9=$AD$8,$Z9,"")</f>
        <v>480</v>
      </c>
      <c r="AF9" s="3">
        <f>IF($D9="B",$E9,"")</f>
        <v>480</v>
      </c>
      <c r="AG9" s="31" t="str">
        <f t="shared" ref="AG9:AG72" si="14">IF($C9=$AG$8,$AF9,"")</f>
        <v/>
      </c>
      <c r="AH9" s="31" t="str">
        <f t="shared" ref="AH9:AH72" si="15">IF($C9=$AH$8,$AF9,"")</f>
        <v/>
      </c>
      <c r="AI9" s="31" t="str">
        <f t="shared" ref="AI9:AI72" si="16">IF($C9=$AI$8,$AF9,"")</f>
        <v/>
      </c>
      <c r="AJ9" s="31">
        <f t="shared" ref="AJ9:AJ72" si="17">IF($C9=$AJ$8,$AF9,"")</f>
        <v>480</v>
      </c>
      <c r="AL9" s="3" t="str">
        <f>IF($D9="B",$F9,"")</f>
        <v/>
      </c>
      <c r="AM9" s="31" t="str">
        <f t="shared" ref="AM9:AM72" si="18">IF($C9=$AM$8,$AL9,"")</f>
        <v/>
      </c>
      <c r="AN9" s="31" t="str">
        <f t="shared" ref="AN9:AN72" si="19">IF($C9=$AN$8,$AL9,"")</f>
        <v/>
      </c>
      <c r="AO9" s="31" t="str">
        <f t="shared" ref="AO9:AO72" si="20">IF($C9=$AO$8,$AL9,"")</f>
        <v/>
      </c>
      <c r="AP9" s="31" t="str">
        <f t="shared" ref="AP9:AP72" si="21">IF($C9=$AP$8,$AL9,"")</f>
        <v/>
      </c>
      <c r="AR9" s="3" t="str">
        <f>IF(D9="E",A9,"")</f>
        <v/>
      </c>
      <c r="AS9" s="31" t="str">
        <f>IF(C9=$AS$8,AR9,"")</f>
        <v/>
      </c>
      <c r="AT9" s="31" t="str">
        <f>IF(C9=$AT$8,AR9,"")</f>
        <v/>
      </c>
      <c r="AU9" s="31" t="str">
        <f>IF(C9=$AU$8,AR9,"")</f>
        <v/>
      </c>
      <c r="AV9" s="31" t="str">
        <f>IF(C9=$AV$8,AR9,"")</f>
        <v/>
      </c>
      <c r="AX9" s="3" t="str">
        <f>IF($D9="E",$E9,"")</f>
        <v/>
      </c>
      <c r="AY9" s="31" t="str">
        <f>IF($C9=$AY$8,$AX9,"")</f>
        <v/>
      </c>
      <c r="AZ9" s="31" t="str">
        <f>IF($C9=$AZ$8,$AX9,"")</f>
        <v/>
      </c>
      <c r="BA9" s="31" t="str">
        <f>IF($C9=$BA$8,$AX9,"")</f>
        <v/>
      </c>
      <c r="BB9" s="31" t="str">
        <f>IF($C9=$BB$8,$AX9,"")</f>
        <v/>
      </c>
      <c r="BD9" s="3" t="str">
        <f>IF($D9="E",$F9,"")</f>
        <v/>
      </c>
      <c r="BE9" s="31" t="str">
        <f>IF($C9=$BE$8,$BD9,"")</f>
        <v/>
      </c>
      <c r="BF9" s="31" t="str">
        <f>IF($C9=$BF$8,$BD9,"")</f>
        <v/>
      </c>
      <c r="BG9" s="31" t="str">
        <f>IF($C9=$BG$8,$BD9,"")</f>
        <v/>
      </c>
      <c r="BH9" s="31" t="str">
        <f>IF($C9=$BH$8,$BD9,"")</f>
        <v/>
      </c>
      <c r="BK9" s="4" t="s">
        <v>38</v>
      </c>
      <c r="BL9" s="22" t="s">
        <v>23</v>
      </c>
    </row>
    <row r="10" spans="1:68" x14ac:dyDescent="0.2">
      <c r="A10" s="3">
        <f>'Data Entry Sheet'!A10</f>
        <v>660</v>
      </c>
      <c r="B10" s="29" t="str">
        <f>'Data Entry Sheet'!B10</f>
        <v>y</v>
      </c>
      <c r="C10" s="29" t="str">
        <f>'Data Entry Sheet'!D10</f>
        <v>D</v>
      </c>
      <c r="D10" s="37" t="str">
        <f>IF('Data Entry Sheet'!C10="","",'Data Entry Sheet'!C10)</f>
        <v>E</v>
      </c>
      <c r="E10" s="3">
        <f t="shared" ref="E10:E73" si="22">IF(OR($B10="Y",$B10="Yes"),$A10,"")</f>
        <v>660</v>
      </c>
      <c r="F10" s="3" t="str">
        <f t="shared" ref="F10:F73" si="23">IF(OR($B10="N",$B10="No"),$A10,"")</f>
        <v/>
      </c>
      <c r="H10" s="3">
        <f t="shared" ref="H10:H73" si="24">IF(A10&gt;0,A10,"")</f>
        <v>660</v>
      </c>
      <c r="I10" s="31" t="str">
        <f t="shared" ref="I10:I15" si="25">IF(C10=$I$8,A10,"")</f>
        <v/>
      </c>
      <c r="J10" s="31" t="str">
        <f t="shared" ref="J10:J15" si="26">IF(C10=$J$8,A10,"")</f>
        <v/>
      </c>
      <c r="K10" s="31" t="str">
        <f t="shared" ref="K10:K15" si="27">IF(C10=$K$8,A10,"")</f>
        <v/>
      </c>
      <c r="L10" s="31">
        <f t="shared" ref="L10:L15" si="28">IF(C10=$L$8,A10,"")</f>
        <v>660</v>
      </c>
      <c r="N10" s="3">
        <f t="shared" si="2"/>
        <v>660</v>
      </c>
      <c r="O10" s="31" t="str">
        <f t="shared" si="3"/>
        <v/>
      </c>
      <c r="P10" s="31" t="str">
        <f t="shared" si="4"/>
        <v/>
      </c>
      <c r="Q10" s="31" t="str">
        <f t="shared" si="5"/>
        <v/>
      </c>
      <c r="R10" s="31">
        <f t="shared" si="6"/>
        <v>660</v>
      </c>
      <c r="T10" s="3" t="str">
        <f>F10</f>
        <v/>
      </c>
      <c r="U10" s="31" t="str">
        <f t="shared" si="7"/>
        <v/>
      </c>
      <c r="V10" s="31" t="str">
        <f t="shared" si="8"/>
        <v/>
      </c>
      <c r="W10" s="31" t="str">
        <f t="shared" si="9"/>
        <v/>
      </c>
      <c r="X10" s="31" t="str">
        <f t="shared" si="10"/>
        <v/>
      </c>
      <c r="Z10" s="3" t="str">
        <f t="shared" ref="Z10:Z73" si="29">IF($D10="B",$A10,"")</f>
        <v/>
      </c>
      <c r="AA10" s="31" t="str">
        <f t="shared" ref="AA10:AA72" si="30">IF($C10=$AA$8,$Z10,"")</f>
        <v/>
      </c>
      <c r="AB10" s="31" t="str">
        <f t="shared" si="11"/>
        <v/>
      </c>
      <c r="AC10" s="31" t="str">
        <f t="shared" si="12"/>
        <v/>
      </c>
      <c r="AD10" s="31" t="str">
        <f t="shared" si="13"/>
        <v/>
      </c>
      <c r="AF10" s="3" t="str">
        <f t="shared" ref="AF10:AF73" si="31">IF($D10="B",$E10,"")</f>
        <v/>
      </c>
      <c r="AG10" s="31" t="str">
        <f t="shared" si="14"/>
        <v/>
      </c>
      <c r="AH10" s="31" t="str">
        <f t="shared" si="15"/>
        <v/>
      </c>
      <c r="AI10" s="31" t="str">
        <f t="shared" si="16"/>
        <v/>
      </c>
      <c r="AJ10" s="31" t="str">
        <f t="shared" si="17"/>
        <v/>
      </c>
      <c r="AL10" s="3" t="str">
        <f t="shared" ref="AL10:AL73" si="32">IF($D10="B",$F10,"")</f>
        <v/>
      </c>
      <c r="AM10" s="31" t="str">
        <f t="shared" si="18"/>
        <v/>
      </c>
      <c r="AN10" s="31" t="str">
        <f t="shared" si="19"/>
        <v/>
      </c>
      <c r="AO10" s="31" t="str">
        <f t="shared" si="20"/>
        <v/>
      </c>
      <c r="AP10" s="31" t="str">
        <f t="shared" si="21"/>
        <v/>
      </c>
      <c r="AR10" s="3">
        <f t="shared" ref="AR10:AR73" si="33">IF(D10="E",A10,"")</f>
        <v>660</v>
      </c>
      <c r="AS10" s="31" t="str">
        <f t="shared" ref="AS10:AS73" si="34">IF(C10=$AS$8,AR10,"")</f>
        <v/>
      </c>
      <c r="AT10" s="31" t="str">
        <f t="shared" ref="AT10:AT73" si="35">IF(C10=$AT$8,AR10,"")</f>
        <v/>
      </c>
      <c r="AU10" s="31" t="str">
        <f t="shared" ref="AU10:AU73" si="36">IF(C10=$AU$8,AR10,"")</f>
        <v/>
      </c>
      <c r="AV10" s="31">
        <f t="shared" ref="AV10:AV73" si="37">IF(C10=$AV$8,AR10,"")</f>
        <v>660</v>
      </c>
      <c r="AX10" s="3">
        <f t="shared" ref="AX10:AX73" si="38">IF($D10="E",$E10,"")</f>
        <v>660</v>
      </c>
      <c r="AY10" s="31" t="str">
        <f t="shared" ref="AY10:AY73" si="39">IF($C10=$AY$8,$AX10,"")</f>
        <v/>
      </c>
      <c r="AZ10" s="31" t="str">
        <f t="shared" ref="AZ10:AZ73" si="40">IF($C10=$AZ$8,$AX10,"")</f>
        <v/>
      </c>
      <c r="BA10" s="31" t="str">
        <f t="shared" ref="BA10:BA73" si="41">IF($C10=$BA$8,$AX10,"")</f>
        <v/>
      </c>
      <c r="BB10" s="31">
        <f t="shared" ref="BB10:BB73" si="42">IF($C10=$BB$8,$AX10,"")</f>
        <v>660</v>
      </c>
      <c r="BD10" s="3" t="str">
        <f t="shared" ref="BD10:BD73" si="43">IF($D10="E",$F10,"")</f>
        <v/>
      </c>
      <c r="BE10" s="31" t="str">
        <f t="shared" ref="BE10:BE73" si="44">IF($C10=$BE$8,$BD10,"")</f>
        <v/>
      </c>
      <c r="BF10" s="31" t="str">
        <f t="shared" ref="BF10:BF73" si="45">IF($C10=$BF$8,$BD10,"")</f>
        <v/>
      </c>
      <c r="BG10" s="31" t="str">
        <f t="shared" ref="BG10:BG73" si="46">IF($C10=$BG$8,$BD10,"")</f>
        <v/>
      </c>
      <c r="BH10" s="31" t="str">
        <f t="shared" ref="BH10:BH73" si="47">IF($C10=$BH$8,$BD10,"")</f>
        <v/>
      </c>
      <c r="BK10" s="22" t="s">
        <v>16</v>
      </c>
      <c r="BL10" s="24">
        <f t="shared" ref="BL10:BP11" si="48">H2</f>
        <v>101385</v>
      </c>
      <c r="BM10" s="24">
        <f t="shared" si="48"/>
        <v>711</v>
      </c>
      <c r="BN10" s="24">
        <f t="shared" si="48"/>
        <v>26562</v>
      </c>
      <c r="BO10" s="24">
        <f t="shared" si="48"/>
        <v>49709</v>
      </c>
      <c r="BP10" s="24">
        <f t="shared" si="48"/>
        <v>24403</v>
      </c>
    </row>
    <row r="11" spans="1:68" x14ac:dyDescent="0.2">
      <c r="A11" s="3">
        <f>'Data Entry Sheet'!A11</f>
        <v>780</v>
      </c>
      <c r="B11" s="29" t="str">
        <f>'Data Entry Sheet'!B11</f>
        <v>y</v>
      </c>
      <c r="C11" s="29" t="str">
        <f>'Data Entry Sheet'!D11</f>
        <v>B</v>
      </c>
      <c r="D11" s="37" t="str">
        <f>IF('Data Entry Sheet'!C11="","",'Data Entry Sheet'!C11)</f>
        <v>E</v>
      </c>
      <c r="E11" s="3">
        <f t="shared" si="22"/>
        <v>780</v>
      </c>
      <c r="F11" s="3" t="str">
        <f t="shared" si="23"/>
        <v/>
      </c>
      <c r="H11" s="3">
        <f t="shared" si="24"/>
        <v>780</v>
      </c>
      <c r="I11" s="31" t="str">
        <f t="shared" si="25"/>
        <v/>
      </c>
      <c r="J11" s="31">
        <f t="shared" si="26"/>
        <v>780</v>
      </c>
      <c r="K11" s="31" t="str">
        <f t="shared" si="27"/>
        <v/>
      </c>
      <c r="L11" s="31" t="str">
        <f t="shared" si="28"/>
        <v/>
      </c>
      <c r="N11" s="3">
        <f t="shared" si="2"/>
        <v>780</v>
      </c>
      <c r="O11" s="31" t="str">
        <f t="shared" si="3"/>
        <v/>
      </c>
      <c r="P11" s="31">
        <f t="shared" si="4"/>
        <v>780</v>
      </c>
      <c r="Q11" s="31" t="str">
        <f t="shared" si="5"/>
        <v/>
      </c>
      <c r="R11" s="31" t="str">
        <f t="shared" si="6"/>
        <v/>
      </c>
      <c r="T11" s="3" t="str">
        <f>F11</f>
        <v/>
      </c>
      <c r="U11" s="31" t="str">
        <f t="shared" si="7"/>
        <v/>
      </c>
      <c r="V11" s="31" t="str">
        <f t="shared" si="8"/>
        <v/>
      </c>
      <c r="W11" s="31" t="str">
        <f t="shared" si="9"/>
        <v/>
      </c>
      <c r="X11" s="31" t="str">
        <f t="shared" si="10"/>
        <v/>
      </c>
      <c r="Z11" s="3" t="str">
        <f t="shared" si="29"/>
        <v/>
      </c>
      <c r="AA11" s="31" t="str">
        <f t="shared" si="30"/>
        <v/>
      </c>
      <c r="AB11" s="31" t="str">
        <f t="shared" si="11"/>
        <v/>
      </c>
      <c r="AC11" s="31" t="str">
        <f t="shared" si="12"/>
        <v/>
      </c>
      <c r="AD11" s="31" t="str">
        <f t="shared" si="13"/>
        <v/>
      </c>
      <c r="AF11" s="3" t="str">
        <f t="shared" si="31"/>
        <v/>
      </c>
      <c r="AG11" s="31" t="str">
        <f t="shared" si="14"/>
        <v/>
      </c>
      <c r="AH11" s="31" t="str">
        <f t="shared" si="15"/>
        <v/>
      </c>
      <c r="AI11" s="31" t="str">
        <f t="shared" si="16"/>
        <v/>
      </c>
      <c r="AJ11" s="31" t="str">
        <f t="shared" si="17"/>
        <v/>
      </c>
      <c r="AL11" s="3" t="str">
        <f t="shared" si="32"/>
        <v/>
      </c>
      <c r="AM11" s="31" t="str">
        <f t="shared" si="18"/>
        <v/>
      </c>
      <c r="AN11" s="31" t="str">
        <f t="shared" si="19"/>
        <v/>
      </c>
      <c r="AO11" s="31" t="str">
        <f t="shared" si="20"/>
        <v/>
      </c>
      <c r="AP11" s="31" t="str">
        <f t="shared" si="21"/>
        <v/>
      </c>
      <c r="AR11" s="3">
        <f t="shared" si="33"/>
        <v>780</v>
      </c>
      <c r="AS11" s="31" t="str">
        <f t="shared" si="34"/>
        <v/>
      </c>
      <c r="AT11" s="31">
        <f t="shared" si="35"/>
        <v>780</v>
      </c>
      <c r="AU11" s="31" t="str">
        <f t="shared" si="36"/>
        <v/>
      </c>
      <c r="AV11" s="31" t="str">
        <f t="shared" si="37"/>
        <v/>
      </c>
      <c r="AX11" s="3">
        <f t="shared" si="38"/>
        <v>780</v>
      </c>
      <c r="AY11" s="31" t="str">
        <f t="shared" si="39"/>
        <v/>
      </c>
      <c r="AZ11" s="31">
        <f t="shared" si="40"/>
        <v>780</v>
      </c>
      <c r="BA11" s="31" t="str">
        <f t="shared" si="41"/>
        <v/>
      </c>
      <c r="BB11" s="31" t="str">
        <f t="shared" si="42"/>
        <v/>
      </c>
      <c r="BD11" s="3" t="str">
        <f t="shared" si="43"/>
        <v/>
      </c>
      <c r="BE11" s="31" t="str">
        <f t="shared" si="44"/>
        <v/>
      </c>
      <c r="BF11" s="31" t="str">
        <f t="shared" si="45"/>
        <v/>
      </c>
      <c r="BG11" s="31" t="str">
        <f t="shared" si="46"/>
        <v/>
      </c>
      <c r="BH11" s="31" t="str">
        <f t="shared" si="47"/>
        <v/>
      </c>
      <c r="BK11" s="22" t="s">
        <v>20</v>
      </c>
      <c r="BL11" s="40">
        <f t="shared" si="48"/>
        <v>116</v>
      </c>
      <c r="BM11" s="40">
        <f t="shared" si="48"/>
        <v>3</v>
      </c>
      <c r="BN11" s="40">
        <f t="shared" si="48"/>
        <v>25</v>
      </c>
      <c r="BO11" s="40">
        <f t="shared" si="48"/>
        <v>46</v>
      </c>
      <c r="BP11" s="40">
        <f t="shared" si="48"/>
        <v>42</v>
      </c>
    </row>
    <row r="12" spans="1:68" x14ac:dyDescent="0.2">
      <c r="A12" s="3">
        <f>'Data Entry Sheet'!A12</f>
        <v>1200</v>
      </c>
      <c r="B12" s="29" t="str">
        <f>'Data Entry Sheet'!B12</f>
        <v>y</v>
      </c>
      <c r="C12" s="29" t="str">
        <f>'Data Entry Sheet'!D12</f>
        <v>C</v>
      </c>
      <c r="D12" s="37" t="str">
        <f>IF('Data Entry Sheet'!C12="","",'Data Entry Sheet'!C12)</f>
        <v>e</v>
      </c>
      <c r="E12" s="3">
        <f t="shared" si="22"/>
        <v>1200</v>
      </c>
      <c r="F12" s="3" t="str">
        <f t="shared" si="23"/>
        <v/>
      </c>
      <c r="H12" s="3">
        <f t="shared" si="24"/>
        <v>1200</v>
      </c>
      <c r="I12" s="31" t="str">
        <f t="shared" si="25"/>
        <v/>
      </c>
      <c r="J12" s="31" t="str">
        <f t="shared" si="26"/>
        <v/>
      </c>
      <c r="K12" s="31">
        <f t="shared" si="27"/>
        <v>1200</v>
      </c>
      <c r="L12" s="31" t="str">
        <f t="shared" si="28"/>
        <v/>
      </c>
      <c r="N12" s="3">
        <f t="shared" si="2"/>
        <v>1200</v>
      </c>
      <c r="O12" s="31" t="str">
        <f t="shared" si="3"/>
        <v/>
      </c>
      <c r="P12" s="31" t="str">
        <f t="shared" si="4"/>
        <v/>
      </c>
      <c r="Q12" s="31">
        <f t="shared" si="5"/>
        <v>1200</v>
      </c>
      <c r="R12" s="31" t="str">
        <f t="shared" si="6"/>
        <v/>
      </c>
      <c r="T12" s="3" t="str">
        <f>F12</f>
        <v/>
      </c>
      <c r="U12" s="31" t="str">
        <f t="shared" si="7"/>
        <v/>
      </c>
      <c r="V12" s="31" t="str">
        <f t="shared" si="8"/>
        <v/>
      </c>
      <c r="W12" s="31" t="str">
        <f t="shared" si="9"/>
        <v/>
      </c>
      <c r="X12" s="31" t="str">
        <f t="shared" si="10"/>
        <v/>
      </c>
      <c r="Z12" s="3" t="str">
        <f t="shared" si="29"/>
        <v/>
      </c>
      <c r="AA12" s="31" t="str">
        <f t="shared" si="30"/>
        <v/>
      </c>
      <c r="AB12" s="31" t="str">
        <f t="shared" si="11"/>
        <v/>
      </c>
      <c r="AC12" s="31" t="str">
        <f t="shared" si="12"/>
        <v/>
      </c>
      <c r="AD12" s="31" t="str">
        <f t="shared" si="13"/>
        <v/>
      </c>
      <c r="AF12" s="3" t="str">
        <f t="shared" si="31"/>
        <v/>
      </c>
      <c r="AG12" s="31" t="str">
        <f t="shared" si="14"/>
        <v/>
      </c>
      <c r="AH12" s="31" t="str">
        <f t="shared" si="15"/>
        <v/>
      </c>
      <c r="AI12" s="31" t="str">
        <f t="shared" si="16"/>
        <v/>
      </c>
      <c r="AJ12" s="31" t="str">
        <f t="shared" si="17"/>
        <v/>
      </c>
      <c r="AL12" s="3" t="str">
        <f t="shared" si="32"/>
        <v/>
      </c>
      <c r="AM12" s="31" t="str">
        <f t="shared" si="18"/>
        <v/>
      </c>
      <c r="AN12" s="31" t="str">
        <f t="shared" si="19"/>
        <v/>
      </c>
      <c r="AO12" s="31" t="str">
        <f t="shared" si="20"/>
        <v/>
      </c>
      <c r="AP12" s="31" t="str">
        <f t="shared" si="21"/>
        <v/>
      </c>
      <c r="AR12" s="3">
        <f t="shared" si="33"/>
        <v>1200</v>
      </c>
      <c r="AS12" s="31" t="str">
        <f t="shared" si="34"/>
        <v/>
      </c>
      <c r="AT12" s="31" t="str">
        <f t="shared" si="35"/>
        <v/>
      </c>
      <c r="AU12" s="31">
        <f t="shared" si="36"/>
        <v>1200</v>
      </c>
      <c r="AV12" s="31" t="str">
        <f t="shared" si="37"/>
        <v/>
      </c>
      <c r="AX12" s="3">
        <f t="shared" si="38"/>
        <v>1200</v>
      </c>
      <c r="AY12" s="31" t="str">
        <f t="shared" si="39"/>
        <v/>
      </c>
      <c r="AZ12" s="31" t="str">
        <f t="shared" si="40"/>
        <v/>
      </c>
      <c r="BA12" s="31">
        <f t="shared" si="41"/>
        <v>1200</v>
      </c>
      <c r="BB12" s="31" t="str">
        <f t="shared" si="42"/>
        <v/>
      </c>
      <c r="BD12" s="3" t="str">
        <f t="shared" si="43"/>
        <v/>
      </c>
      <c r="BE12" s="31" t="str">
        <f t="shared" si="44"/>
        <v/>
      </c>
      <c r="BF12" s="31" t="str">
        <f t="shared" si="45"/>
        <v/>
      </c>
      <c r="BG12" s="31" t="str">
        <f t="shared" si="46"/>
        <v/>
      </c>
      <c r="BH12" s="31" t="str">
        <f t="shared" si="47"/>
        <v/>
      </c>
      <c r="BK12" s="22"/>
    </row>
    <row r="13" spans="1:68" x14ac:dyDescent="0.2">
      <c r="A13" s="3">
        <f>'Data Entry Sheet'!A13</f>
        <v>180</v>
      </c>
      <c r="B13" s="29" t="str">
        <f>'Data Entry Sheet'!B13</f>
        <v>n</v>
      </c>
      <c r="C13" s="29" t="str">
        <f>'Data Entry Sheet'!D13</f>
        <v>D</v>
      </c>
      <c r="D13" s="37" t="str">
        <f>IF('Data Entry Sheet'!C13="","",'Data Entry Sheet'!C13)</f>
        <v>E</v>
      </c>
      <c r="E13" s="3" t="str">
        <f t="shared" si="22"/>
        <v/>
      </c>
      <c r="F13" s="3">
        <f t="shared" si="23"/>
        <v>180</v>
      </c>
      <c r="H13" s="3">
        <f t="shared" si="24"/>
        <v>180</v>
      </c>
      <c r="I13" s="31" t="str">
        <f t="shared" si="25"/>
        <v/>
      </c>
      <c r="J13" s="31" t="str">
        <f t="shared" si="26"/>
        <v/>
      </c>
      <c r="K13" s="31" t="str">
        <f t="shared" si="27"/>
        <v/>
      </c>
      <c r="L13" s="31">
        <f t="shared" si="28"/>
        <v>180</v>
      </c>
      <c r="N13" s="3" t="str">
        <f t="shared" si="2"/>
        <v/>
      </c>
      <c r="O13" s="31" t="str">
        <f t="shared" si="3"/>
        <v/>
      </c>
      <c r="P13" s="31" t="str">
        <f t="shared" si="4"/>
        <v/>
      </c>
      <c r="Q13" s="31" t="str">
        <f t="shared" si="5"/>
        <v/>
      </c>
      <c r="R13" s="31" t="str">
        <f t="shared" si="6"/>
        <v/>
      </c>
      <c r="T13" s="3">
        <f>F13</f>
        <v>180</v>
      </c>
      <c r="U13" s="31" t="str">
        <f t="shared" si="7"/>
        <v/>
      </c>
      <c r="V13" s="31" t="str">
        <f t="shared" si="8"/>
        <v/>
      </c>
      <c r="W13" s="31" t="str">
        <f t="shared" si="9"/>
        <v/>
      </c>
      <c r="X13" s="31">
        <f t="shared" si="10"/>
        <v>180</v>
      </c>
      <c r="Z13" s="3" t="str">
        <f t="shared" si="29"/>
        <v/>
      </c>
      <c r="AA13" s="31" t="str">
        <f t="shared" si="30"/>
        <v/>
      </c>
      <c r="AB13" s="31" t="str">
        <f t="shared" si="11"/>
        <v/>
      </c>
      <c r="AC13" s="31" t="str">
        <f t="shared" si="12"/>
        <v/>
      </c>
      <c r="AD13" s="31" t="str">
        <f t="shared" si="13"/>
        <v/>
      </c>
      <c r="AF13" s="3" t="str">
        <f t="shared" si="31"/>
        <v/>
      </c>
      <c r="AG13" s="31" t="str">
        <f t="shared" si="14"/>
        <v/>
      </c>
      <c r="AH13" s="31" t="str">
        <f t="shared" si="15"/>
        <v/>
      </c>
      <c r="AI13" s="31" t="str">
        <f t="shared" si="16"/>
        <v/>
      </c>
      <c r="AJ13" s="31" t="str">
        <f t="shared" si="17"/>
        <v/>
      </c>
      <c r="AL13" s="3" t="str">
        <f t="shared" si="32"/>
        <v/>
      </c>
      <c r="AM13" s="31" t="str">
        <f t="shared" si="18"/>
        <v/>
      </c>
      <c r="AN13" s="31" t="str">
        <f t="shared" si="19"/>
        <v/>
      </c>
      <c r="AO13" s="31" t="str">
        <f t="shared" si="20"/>
        <v/>
      </c>
      <c r="AP13" s="31" t="str">
        <f t="shared" si="21"/>
        <v/>
      </c>
      <c r="AR13" s="3">
        <f t="shared" si="33"/>
        <v>180</v>
      </c>
      <c r="AS13" s="31" t="str">
        <f t="shared" si="34"/>
        <v/>
      </c>
      <c r="AT13" s="31" t="str">
        <f t="shared" si="35"/>
        <v/>
      </c>
      <c r="AU13" s="31" t="str">
        <f t="shared" si="36"/>
        <v/>
      </c>
      <c r="AV13" s="31">
        <f t="shared" si="37"/>
        <v>180</v>
      </c>
      <c r="AX13" s="3" t="str">
        <f t="shared" si="38"/>
        <v/>
      </c>
      <c r="AY13" s="31" t="str">
        <f t="shared" si="39"/>
        <v/>
      </c>
      <c r="AZ13" s="31" t="str">
        <f t="shared" si="40"/>
        <v/>
      </c>
      <c r="BA13" s="31" t="str">
        <f t="shared" si="41"/>
        <v/>
      </c>
      <c r="BB13" s="31" t="str">
        <f t="shared" si="42"/>
        <v/>
      </c>
      <c r="BD13" s="3">
        <f t="shared" si="43"/>
        <v>180</v>
      </c>
      <c r="BE13" s="31" t="str">
        <f t="shared" si="44"/>
        <v/>
      </c>
      <c r="BF13" s="31" t="str">
        <f t="shared" si="45"/>
        <v/>
      </c>
      <c r="BG13" s="31" t="str">
        <f t="shared" si="46"/>
        <v/>
      </c>
      <c r="BH13" s="31">
        <f t="shared" si="47"/>
        <v>180</v>
      </c>
      <c r="BK13" s="44" t="s">
        <v>43</v>
      </c>
      <c r="BL13" s="45"/>
      <c r="BM13" s="45"/>
      <c r="BN13" s="45"/>
      <c r="BO13" s="45"/>
      <c r="BP13" s="46"/>
    </row>
    <row r="14" spans="1:68" x14ac:dyDescent="0.2">
      <c r="A14" s="3">
        <f>'Data Entry Sheet'!A14</f>
        <v>1080</v>
      </c>
      <c r="B14" s="29" t="str">
        <f>'Data Entry Sheet'!B14</f>
        <v>n</v>
      </c>
      <c r="C14" s="29" t="str">
        <f>'Data Entry Sheet'!D14</f>
        <v>D</v>
      </c>
      <c r="D14" s="37" t="str">
        <f>IF('Data Entry Sheet'!C14="","",'Data Entry Sheet'!C14)</f>
        <v>E</v>
      </c>
      <c r="E14" s="3" t="str">
        <f t="shared" si="22"/>
        <v/>
      </c>
      <c r="F14" s="3">
        <f t="shared" si="23"/>
        <v>1080</v>
      </c>
      <c r="H14" s="3">
        <f t="shared" si="24"/>
        <v>1080</v>
      </c>
      <c r="I14" s="31" t="str">
        <f t="shared" si="25"/>
        <v/>
      </c>
      <c r="J14" s="31" t="str">
        <f t="shared" si="26"/>
        <v/>
      </c>
      <c r="K14" s="31" t="str">
        <f t="shared" si="27"/>
        <v/>
      </c>
      <c r="L14" s="31">
        <f t="shared" si="28"/>
        <v>1080</v>
      </c>
      <c r="N14" s="3" t="str">
        <f t="shared" si="2"/>
        <v/>
      </c>
      <c r="O14" s="31" t="str">
        <f t="shared" si="3"/>
        <v/>
      </c>
      <c r="P14" s="31" t="str">
        <f t="shared" si="4"/>
        <v/>
      </c>
      <c r="Q14" s="31" t="str">
        <f t="shared" si="5"/>
        <v/>
      </c>
      <c r="R14" s="31" t="str">
        <f t="shared" si="6"/>
        <v/>
      </c>
      <c r="T14" s="3">
        <f t="shared" ref="T14:T36" si="49">F14</f>
        <v>1080</v>
      </c>
      <c r="U14" s="31" t="str">
        <f t="shared" si="7"/>
        <v/>
      </c>
      <c r="V14" s="31" t="str">
        <f t="shared" si="8"/>
        <v/>
      </c>
      <c r="W14" s="31" t="str">
        <f t="shared" si="9"/>
        <v/>
      </c>
      <c r="X14" s="31">
        <f t="shared" si="10"/>
        <v>1080</v>
      </c>
      <c r="Z14" s="3" t="str">
        <f t="shared" si="29"/>
        <v/>
      </c>
      <c r="AA14" s="31" t="str">
        <f t="shared" si="30"/>
        <v/>
      </c>
      <c r="AB14" s="31" t="str">
        <f t="shared" si="11"/>
        <v/>
      </c>
      <c r="AC14" s="31" t="str">
        <f t="shared" si="12"/>
        <v/>
      </c>
      <c r="AD14" s="31" t="str">
        <f t="shared" si="13"/>
        <v/>
      </c>
      <c r="AF14" s="3" t="str">
        <f t="shared" si="31"/>
        <v/>
      </c>
      <c r="AG14" s="31" t="str">
        <f t="shared" si="14"/>
        <v/>
      </c>
      <c r="AH14" s="31" t="str">
        <f t="shared" si="15"/>
        <v/>
      </c>
      <c r="AI14" s="31" t="str">
        <f t="shared" si="16"/>
        <v/>
      </c>
      <c r="AJ14" s="31" t="str">
        <f t="shared" si="17"/>
        <v/>
      </c>
      <c r="AL14" s="3" t="str">
        <f t="shared" si="32"/>
        <v/>
      </c>
      <c r="AM14" s="31" t="str">
        <f t="shared" si="18"/>
        <v/>
      </c>
      <c r="AN14" s="31" t="str">
        <f t="shared" si="19"/>
        <v/>
      </c>
      <c r="AO14" s="31" t="str">
        <f t="shared" si="20"/>
        <v/>
      </c>
      <c r="AP14" s="31" t="str">
        <f t="shared" si="21"/>
        <v/>
      </c>
      <c r="AR14" s="3">
        <f t="shared" si="33"/>
        <v>1080</v>
      </c>
      <c r="AS14" s="31" t="str">
        <f t="shared" si="34"/>
        <v/>
      </c>
      <c r="AT14" s="31" t="str">
        <f t="shared" si="35"/>
        <v/>
      </c>
      <c r="AU14" s="31" t="str">
        <f t="shared" si="36"/>
        <v/>
      </c>
      <c r="AV14" s="31">
        <f t="shared" si="37"/>
        <v>1080</v>
      </c>
      <c r="AX14" s="3" t="str">
        <f t="shared" si="38"/>
        <v/>
      </c>
      <c r="AY14" s="31" t="str">
        <f t="shared" si="39"/>
        <v/>
      </c>
      <c r="AZ14" s="31" t="str">
        <f t="shared" si="40"/>
        <v/>
      </c>
      <c r="BA14" s="31" t="str">
        <f t="shared" si="41"/>
        <v/>
      </c>
      <c r="BB14" s="31" t="str">
        <f t="shared" si="42"/>
        <v/>
      </c>
      <c r="BD14" s="3">
        <f t="shared" si="43"/>
        <v>1080</v>
      </c>
      <c r="BE14" s="31" t="str">
        <f t="shared" si="44"/>
        <v/>
      </c>
      <c r="BF14" s="31" t="str">
        <f t="shared" si="45"/>
        <v/>
      </c>
      <c r="BG14" s="31" t="str">
        <f t="shared" si="46"/>
        <v/>
      </c>
      <c r="BH14" s="31">
        <f t="shared" si="47"/>
        <v>1080</v>
      </c>
      <c r="BK14" s="47"/>
      <c r="BL14" s="18"/>
      <c r="BM14" s="18"/>
      <c r="BN14" s="18"/>
      <c r="BO14" s="18"/>
      <c r="BP14" s="48"/>
    </row>
    <row r="15" spans="1:68" x14ac:dyDescent="0.2">
      <c r="A15" s="3">
        <f>'Data Entry Sheet'!A15</f>
        <v>120</v>
      </c>
      <c r="B15" s="29" t="str">
        <f>'Data Entry Sheet'!B15</f>
        <v xml:space="preserve"> </v>
      </c>
      <c r="C15" s="29" t="str">
        <f>'Data Entry Sheet'!D15</f>
        <v>B</v>
      </c>
      <c r="D15" s="37" t="str">
        <f>IF('Data Entry Sheet'!C15="","",'Data Entry Sheet'!C15)</f>
        <v>E</v>
      </c>
      <c r="E15" s="3" t="str">
        <f t="shared" si="22"/>
        <v/>
      </c>
      <c r="F15" s="3" t="str">
        <f t="shared" si="23"/>
        <v/>
      </c>
      <c r="H15" s="3">
        <f t="shared" si="24"/>
        <v>120</v>
      </c>
      <c r="I15" s="31" t="str">
        <f t="shared" si="25"/>
        <v/>
      </c>
      <c r="J15" s="31">
        <f t="shared" si="26"/>
        <v>120</v>
      </c>
      <c r="K15" s="31" t="str">
        <f t="shared" si="27"/>
        <v/>
      </c>
      <c r="L15" s="31" t="str">
        <f t="shared" si="28"/>
        <v/>
      </c>
      <c r="N15" s="3" t="str">
        <f t="shared" si="2"/>
        <v/>
      </c>
      <c r="O15" s="31" t="str">
        <f t="shared" si="3"/>
        <v/>
      </c>
      <c r="P15" s="31" t="str">
        <f t="shared" si="4"/>
        <v/>
      </c>
      <c r="Q15" s="31" t="str">
        <f t="shared" si="5"/>
        <v/>
      </c>
      <c r="R15" s="31" t="str">
        <f t="shared" si="6"/>
        <v/>
      </c>
      <c r="T15" s="3" t="str">
        <f t="shared" si="49"/>
        <v/>
      </c>
      <c r="U15" s="31" t="str">
        <f t="shared" si="7"/>
        <v/>
      </c>
      <c r="V15" s="31" t="str">
        <f t="shared" si="8"/>
        <v/>
      </c>
      <c r="W15" s="31" t="str">
        <f t="shared" si="9"/>
        <v/>
      </c>
      <c r="X15" s="31" t="str">
        <f t="shared" si="10"/>
        <v/>
      </c>
      <c r="Z15" s="3" t="str">
        <f t="shared" si="29"/>
        <v/>
      </c>
      <c r="AA15" s="31" t="str">
        <f t="shared" si="30"/>
        <v/>
      </c>
      <c r="AB15" s="31" t="str">
        <f t="shared" si="11"/>
        <v/>
      </c>
      <c r="AC15" s="31" t="str">
        <f t="shared" si="12"/>
        <v/>
      </c>
      <c r="AD15" s="31" t="str">
        <f t="shared" si="13"/>
        <v/>
      </c>
      <c r="AF15" s="3" t="str">
        <f t="shared" si="31"/>
        <v/>
      </c>
      <c r="AG15" s="31" t="str">
        <f t="shared" si="14"/>
        <v/>
      </c>
      <c r="AH15" s="31" t="str">
        <f t="shared" si="15"/>
        <v/>
      </c>
      <c r="AI15" s="31" t="str">
        <f t="shared" si="16"/>
        <v/>
      </c>
      <c r="AJ15" s="31" t="str">
        <f t="shared" si="17"/>
        <v/>
      </c>
      <c r="AL15" s="3" t="str">
        <f t="shared" si="32"/>
        <v/>
      </c>
      <c r="AM15" s="31" t="str">
        <f t="shared" si="18"/>
        <v/>
      </c>
      <c r="AN15" s="31" t="str">
        <f t="shared" si="19"/>
        <v/>
      </c>
      <c r="AO15" s="31" t="str">
        <f t="shared" si="20"/>
        <v/>
      </c>
      <c r="AP15" s="31" t="str">
        <f t="shared" si="21"/>
        <v/>
      </c>
      <c r="AR15" s="3">
        <f t="shared" si="33"/>
        <v>120</v>
      </c>
      <c r="AS15" s="31" t="str">
        <f t="shared" si="34"/>
        <v/>
      </c>
      <c r="AT15" s="31">
        <f t="shared" si="35"/>
        <v>120</v>
      </c>
      <c r="AU15" s="31" t="str">
        <f t="shared" si="36"/>
        <v/>
      </c>
      <c r="AV15" s="31" t="str">
        <f t="shared" si="37"/>
        <v/>
      </c>
      <c r="AX15" s="3" t="str">
        <f t="shared" si="38"/>
        <v/>
      </c>
      <c r="AY15" s="31" t="str">
        <f t="shared" si="39"/>
        <v/>
      </c>
      <c r="AZ15" s="31" t="str">
        <f t="shared" si="40"/>
        <v/>
      </c>
      <c r="BA15" s="31" t="str">
        <f t="shared" si="41"/>
        <v/>
      </c>
      <c r="BB15" s="31" t="str">
        <f t="shared" si="42"/>
        <v/>
      </c>
      <c r="BD15" s="3" t="str">
        <f t="shared" si="43"/>
        <v/>
      </c>
      <c r="BE15" s="31" t="str">
        <f t="shared" si="44"/>
        <v/>
      </c>
      <c r="BF15" s="31" t="str">
        <f t="shared" si="45"/>
        <v/>
      </c>
      <c r="BG15" s="31" t="str">
        <f t="shared" si="46"/>
        <v/>
      </c>
      <c r="BH15" s="31" t="str">
        <f t="shared" si="47"/>
        <v/>
      </c>
      <c r="BK15" s="49" t="s">
        <v>0</v>
      </c>
      <c r="BL15" s="18"/>
      <c r="BM15" s="18"/>
      <c r="BN15" s="18"/>
      <c r="BO15" s="18"/>
      <c r="BP15" s="48"/>
    </row>
    <row r="16" spans="1:68" x14ac:dyDescent="0.2">
      <c r="A16" s="3">
        <f>'Data Entry Sheet'!A16</f>
        <v>1800</v>
      </c>
      <c r="B16" s="29" t="str">
        <f>'Data Entry Sheet'!B16</f>
        <v>y</v>
      </c>
      <c r="C16" s="29" t="str">
        <f>'Data Entry Sheet'!D16</f>
        <v>C</v>
      </c>
      <c r="D16" s="37" t="str">
        <f>IF('Data Entry Sheet'!C16="","",'Data Entry Sheet'!C16)</f>
        <v>E</v>
      </c>
      <c r="E16" s="3">
        <f t="shared" si="22"/>
        <v>1800</v>
      </c>
      <c r="F16" s="3" t="str">
        <f t="shared" si="23"/>
        <v/>
      </c>
      <c r="H16" s="3">
        <f t="shared" si="24"/>
        <v>1800</v>
      </c>
      <c r="I16" s="31" t="str">
        <f t="shared" ref="I16:I79" si="50">IF(C16=$I$8,A16,"")</f>
        <v/>
      </c>
      <c r="J16" s="31" t="str">
        <f t="shared" ref="J16:J79" si="51">IF(C16=$J$8,A16,"")</f>
        <v/>
      </c>
      <c r="K16" s="31">
        <f t="shared" ref="K16:K79" si="52">IF(C16=$K$8,A16,"")</f>
        <v>1800</v>
      </c>
      <c r="L16" s="31" t="str">
        <f t="shared" ref="L16:L79" si="53">IF(C16=$L$8,A16,"")</f>
        <v/>
      </c>
      <c r="N16" s="3">
        <f t="shared" si="2"/>
        <v>1800</v>
      </c>
      <c r="O16" s="31" t="str">
        <f t="shared" si="3"/>
        <v/>
      </c>
      <c r="P16" s="31" t="str">
        <f t="shared" si="4"/>
        <v/>
      </c>
      <c r="Q16" s="31">
        <f t="shared" si="5"/>
        <v>1800</v>
      </c>
      <c r="R16" s="31" t="str">
        <f t="shared" si="6"/>
        <v/>
      </c>
      <c r="T16" s="3" t="str">
        <f t="shared" si="49"/>
        <v/>
      </c>
      <c r="U16" s="31" t="str">
        <f t="shared" si="7"/>
        <v/>
      </c>
      <c r="V16" s="31" t="str">
        <f t="shared" si="8"/>
        <v/>
      </c>
      <c r="W16" s="31" t="str">
        <f t="shared" si="9"/>
        <v/>
      </c>
      <c r="X16" s="31" t="str">
        <f t="shared" si="10"/>
        <v/>
      </c>
      <c r="Z16" s="3" t="str">
        <f t="shared" si="29"/>
        <v/>
      </c>
      <c r="AA16" s="31" t="str">
        <f t="shared" si="30"/>
        <v/>
      </c>
      <c r="AB16" s="31" t="str">
        <f t="shared" si="11"/>
        <v/>
      </c>
      <c r="AC16" s="31" t="str">
        <f t="shared" si="12"/>
        <v/>
      </c>
      <c r="AD16" s="31" t="str">
        <f t="shared" si="13"/>
        <v/>
      </c>
      <c r="AF16" s="3" t="str">
        <f t="shared" si="31"/>
        <v/>
      </c>
      <c r="AG16" s="31" t="str">
        <f t="shared" si="14"/>
        <v/>
      </c>
      <c r="AH16" s="31" t="str">
        <f t="shared" si="15"/>
        <v/>
      </c>
      <c r="AI16" s="31" t="str">
        <f t="shared" si="16"/>
        <v/>
      </c>
      <c r="AJ16" s="31" t="str">
        <f t="shared" si="17"/>
        <v/>
      </c>
      <c r="AL16" s="3" t="str">
        <f t="shared" si="32"/>
        <v/>
      </c>
      <c r="AM16" s="31" t="str">
        <f t="shared" si="18"/>
        <v/>
      </c>
      <c r="AN16" s="31" t="str">
        <f t="shared" si="19"/>
        <v/>
      </c>
      <c r="AO16" s="31" t="str">
        <f t="shared" si="20"/>
        <v/>
      </c>
      <c r="AP16" s="31" t="str">
        <f t="shared" si="21"/>
        <v/>
      </c>
      <c r="AR16" s="3">
        <f t="shared" si="33"/>
        <v>1800</v>
      </c>
      <c r="AS16" s="31" t="str">
        <f t="shared" si="34"/>
        <v/>
      </c>
      <c r="AT16" s="31" t="str">
        <f t="shared" si="35"/>
        <v/>
      </c>
      <c r="AU16" s="31">
        <f t="shared" si="36"/>
        <v>1800</v>
      </c>
      <c r="AV16" s="31" t="str">
        <f t="shared" si="37"/>
        <v/>
      </c>
      <c r="AX16" s="3">
        <f t="shared" si="38"/>
        <v>1800</v>
      </c>
      <c r="AY16" s="31" t="str">
        <f t="shared" si="39"/>
        <v/>
      </c>
      <c r="AZ16" s="31" t="str">
        <f t="shared" si="40"/>
        <v/>
      </c>
      <c r="BA16" s="31">
        <f t="shared" si="41"/>
        <v>1800</v>
      </c>
      <c r="BB16" s="31" t="str">
        <f t="shared" si="42"/>
        <v/>
      </c>
      <c r="BD16" s="3" t="str">
        <f t="shared" si="43"/>
        <v/>
      </c>
      <c r="BE16" s="31" t="str">
        <f t="shared" si="44"/>
        <v/>
      </c>
      <c r="BF16" s="31" t="str">
        <f t="shared" si="45"/>
        <v/>
      </c>
      <c r="BG16" s="31" t="str">
        <f t="shared" si="46"/>
        <v/>
      </c>
      <c r="BH16" s="31" t="str">
        <f t="shared" si="47"/>
        <v/>
      </c>
      <c r="BK16" s="49" t="s">
        <v>16</v>
      </c>
      <c r="BL16" s="50">
        <f t="shared" ref="BL16:BP17" si="54">N2</f>
        <v>92776</v>
      </c>
      <c r="BM16" s="50">
        <f t="shared" si="54"/>
        <v>639</v>
      </c>
      <c r="BN16" s="50">
        <f t="shared" si="54"/>
        <v>25842</v>
      </c>
      <c r="BO16" s="50">
        <f t="shared" si="54"/>
        <v>47109</v>
      </c>
      <c r="BP16" s="51">
        <f t="shared" si="54"/>
        <v>19186</v>
      </c>
    </row>
    <row r="17" spans="1:68" x14ac:dyDescent="0.2">
      <c r="A17" s="3">
        <f>'Data Entry Sheet'!A17</f>
        <v>240</v>
      </c>
      <c r="B17" s="29" t="str">
        <f>'Data Entry Sheet'!B17</f>
        <v>y</v>
      </c>
      <c r="C17" s="29" t="str">
        <f>'Data Entry Sheet'!D17</f>
        <v>C</v>
      </c>
      <c r="D17" s="37" t="str">
        <f>IF('Data Entry Sheet'!C17="","",'Data Entry Sheet'!C17)</f>
        <v>E</v>
      </c>
      <c r="E17" s="3">
        <f t="shared" si="22"/>
        <v>240</v>
      </c>
      <c r="F17" s="3" t="str">
        <f t="shared" si="23"/>
        <v/>
      </c>
      <c r="H17" s="3">
        <f t="shared" si="24"/>
        <v>240</v>
      </c>
      <c r="I17" s="31" t="str">
        <f t="shared" si="50"/>
        <v/>
      </c>
      <c r="J17" s="31" t="str">
        <f t="shared" si="51"/>
        <v/>
      </c>
      <c r="K17" s="31">
        <f t="shared" si="52"/>
        <v>240</v>
      </c>
      <c r="L17" s="31" t="str">
        <f t="shared" si="53"/>
        <v/>
      </c>
      <c r="N17" s="3">
        <f t="shared" si="2"/>
        <v>240</v>
      </c>
      <c r="O17" s="31" t="str">
        <f t="shared" si="3"/>
        <v/>
      </c>
      <c r="P17" s="31" t="str">
        <f t="shared" si="4"/>
        <v/>
      </c>
      <c r="Q17" s="31">
        <f t="shared" si="5"/>
        <v>240</v>
      </c>
      <c r="R17" s="31" t="str">
        <f t="shared" si="6"/>
        <v/>
      </c>
      <c r="T17" s="3" t="str">
        <f t="shared" si="49"/>
        <v/>
      </c>
      <c r="U17" s="31" t="str">
        <f t="shared" si="7"/>
        <v/>
      </c>
      <c r="V17" s="31" t="str">
        <f t="shared" si="8"/>
        <v/>
      </c>
      <c r="W17" s="31" t="str">
        <f t="shared" si="9"/>
        <v/>
      </c>
      <c r="X17" s="31" t="str">
        <f t="shared" si="10"/>
        <v/>
      </c>
      <c r="Z17" s="3" t="str">
        <f t="shared" si="29"/>
        <v/>
      </c>
      <c r="AA17" s="31" t="str">
        <f t="shared" si="30"/>
        <v/>
      </c>
      <c r="AB17" s="31" t="str">
        <f t="shared" si="11"/>
        <v/>
      </c>
      <c r="AC17" s="31" t="str">
        <f t="shared" si="12"/>
        <v/>
      </c>
      <c r="AD17" s="31" t="str">
        <f t="shared" si="13"/>
        <v/>
      </c>
      <c r="AF17" s="3" t="str">
        <f t="shared" si="31"/>
        <v/>
      </c>
      <c r="AG17" s="31" t="str">
        <f t="shared" si="14"/>
        <v/>
      </c>
      <c r="AH17" s="31" t="str">
        <f t="shared" si="15"/>
        <v/>
      </c>
      <c r="AI17" s="31" t="str">
        <f t="shared" si="16"/>
        <v/>
      </c>
      <c r="AJ17" s="31" t="str">
        <f t="shared" si="17"/>
        <v/>
      </c>
      <c r="AL17" s="3" t="str">
        <f t="shared" si="32"/>
        <v/>
      </c>
      <c r="AM17" s="31" t="str">
        <f t="shared" si="18"/>
        <v/>
      </c>
      <c r="AN17" s="31" t="str">
        <f t="shared" si="19"/>
        <v/>
      </c>
      <c r="AO17" s="31" t="str">
        <f t="shared" si="20"/>
        <v/>
      </c>
      <c r="AP17" s="31" t="str">
        <f t="shared" si="21"/>
        <v/>
      </c>
      <c r="AR17" s="3">
        <f t="shared" si="33"/>
        <v>240</v>
      </c>
      <c r="AS17" s="31" t="str">
        <f t="shared" si="34"/>
        <v/>
      </c>
      <c r="AT17" s="31" t="str">
        <f t="shared" si="35"/>
        <v/>
      </c>
      <c r="AU17" s="31">
        <f t="shared" si="36"/>
        <v>240</v>
      </c>
      <c r="AV17" s="31" t="str">
        <f t="shared" si="37"/>
        <v/>
      </c>
      <c r="AX17" s="3">
        <f t="shared" si="38"/>
        <v>240</v>
      </c>
      <c r="AY17" s="31" t="str">
        <f t="shared" si="39"/>
        <v/>
      </c>
      <c r="AZ17" s="31" t="str">
        <f t="shared" si="40"/>
        <v/>
      </c>
      <c r="BA17" s="31">
        <f t="shared" si="41"/>
        <v>240</v>
      </c>
      <c r="BB17" s="31" t="str">
        <f t="shared" si="42"/>
        <v/>
      </c>
      <c r="BD17" s="3" t="str">
        <f t="shared" si="43"/>
        <v/>
      </c>
      <c r="BE17" s="31" t="str">
        <f t="shared" si="44"/>
        <v/>
      </c>
      <c r="BF17" s="31" t="str">
        <f t="shared" si="45"/>
        <v/>
      </c>
      <c r="BG17" s="31" t="str">
        <f t="shared" si="46"/>
        <v/>
      </c>
      <c r="BH17" s="31" t="str">
        <f t="shared" si="47"/>
        <v/>
      </c>
      <c r="BK17" s="49" t="s">
        <v>20</v>
      </c>
      <c r="BL17" s="18">
        <f t="shared" si="54"/>
        <v>101</v>
      </c>
      <c r="BM17" s="18">
        <f t="shared" si="54"/>
        <v>2</v>
      </c>
      <c r="BN17" s="18">
        <f t="shared" si="54"/>
        <v>23</v>
      </c>
      <c r="BO17" s="18">
        <f t="shared" si="54"/>
        <v>44</v>
      </c>
      <c r="BP17" s="48">
        <f t="shared" si="54"/>
        <v>32</v>
      </c>
    </row>
    <row r="18" spans="1:68" x14ac:dyDescent="0.2">
      <c r="A18" s="3">
        <f>'Data Entry Sheet'!A18</f>
        <v>720</v>
      </c>
      <c r="B18" s="29" t="str">
        <f>'Data Entry Sheet'!B18</f>
        <v>y</v>
      </c>
      <c r="C18" s="29" t="str">
        <f>'Data Entry Sheet'!D18</f>
        <v>D</v>
      </c>
      <c r="D18" s="37" t="str">
        <f>IF('Data Entry Sheet'!C18="","",'Data Entry Sheet'!C18)</f>
        <v/>
      </c>
      <c r="E18" s="3">
        <f t="shared" si="22"/>
        <v>720</v>
      </c>
      <c r="F18" s="3" t="str">
        <f t="shared" si="23"/>
        <v/>
      </c>
      <c r="H18" s="3">
        <f t="shared" si="24"/>
        <v>720</v>
      </c>
      <c r="I18" s="31" t="str">
        <f t="shared" si="50"/>
        <v/>
      </c>
      <c r="J18" s="31" t="str">
        <f t="shared" si="51"/>
        <v/>
      </c>
      <c r="K18" s="31" t="str">
        <f t="shared" si="52"/>
        <v/>
      </c>
      <c r="L18" s="31">
        <f t="shared" si="53"/>
        <v>720</v>
      </c>
      <c r="N18" s="3">
        <f t="shared" si="2"/>
        <v>720</v>
      </c>
      <c r="O18" s="31" t="str">
        <f t="shared" si="3"/>
        <v/>
      </c>
      <c r="P18" s="31" t="str">
        <f t="shared" si="4"/>
        <v/>
      </c>
      <c r="Q18" s="31" t="str">
        <f t="shared" si="5"/>
        <v/>
      </c>
      <c r="R18" s="31">
        <f t="shared" si="6"/>
        <v>720</v>
      </c>
      <c r="T18" s="3" t="str">
        <f t="shared" si="49"/>
        <v/>
      </c>
      <c r="U18" s="31" t="str">
        <f t="shared" si="7"/>
        <v/>
      </c>
      <c r="V18" s="31" t="str">
        <f t="shared" si="8"/>
        <v/>
      </c>
      <c r="W18" s="31" t="str">
        <f t="shared" si="9"/>
        <v/>
      </c>
      <c r="X18" s="31" t="str">
        <f t="shared" si="10"/>
        <v/>
      </c>
      <c r="Z18" s="3" t="str">
        <f t="shared" si="29"/>
        <v/>
      </c>
      <c r="AA18" s="31" t="str">
        <f t="shared" si="30"/>
        <v/>
      </c>
      <c r="AB18" s="31" t="str">
        <f t="shared" si="11"/>
        <v/>
      </c>
      <c r="AC18" s="31" t="str">
        <f t="shared" si="12"/>
        <v/>
      </c>
      <c r="AD18" s="31" t="str">
        <f t="shared" si="13"/>
        <v/>
      </c>
      <c r="AF18" s="3" t="str">
        <f t="shared" si="31"/>
        <v/>
      </c>
      <c r="AG18" s="31" t="str">
        <f t="shared" si="14"/>
        <v/>
      </c>
      <c r="AH18" s="31" t="str">
        <f t="shared" si="15"/>
        <v/>
      </c>
      <c r="AI18" s="31" t="str">
        <f t="shared" si="16"/>
        <v/>
      </c>
      <c r="AJ18" s="31" t="str">
        <f t="shared" si="17"/>
        <v/>
      </c>
      <c r="AL18" s="3" t="str">
        <f t="shared" si="32"/>
        <v/>
      </c>
      <c r="AM18" s="31" t="str">
        <f t="shared" si="18"/>
        <v/>
      </c>
      <c r="AN18" s="31" t="str">
        <f t="shared" si="19"/>
        <v/>
      </c>
      <c r="AO18" s="31" t="str">
        <f t="shared" si="20"/>
        <v/>
      </c>
      <c r="AP18" s="31" t="str">
        <f t="shared" si="21"/>
        <v/>
      </c>
      <c r="AR18" s="3" t="str">
        <f t="shared" si="33"/>
        <v/>
      </c>
      <c r="AS18" s="31" t="str">
        <f t="shared" si="34"/>
        <v/>
      </c>
      <c r="AT18" s="31" t="str">
        <f t="shared" si="35"/>
        <v/>
      </c>
      <c r="AU18" s="31" t="str">
        <f t="shared" si="36"/>
        <v/>
      </c>
      <c r="AV18" s="31" t="str">
        <f t="shared" si="37"/>
        <v/>
      </c>
      <c r="AX18" s="3" t="str">
        <f t="shared" si="38"/>
        <v/>
      </c>
      <c r="AY18" s="31" t="str">
        <f t="shared" si="39"/>
        <v/>
      </c>
      <c r="AZ18" s="31" t="str">
        <f t="shared" si="40"/>
        <v/>
      </c>
      <c r="BA18" s="31" t="str">
        <f t="shared" si="41"/>
        <v/>
      </c>
      <c r="BB18" s="31" t="str">
        <f t="shared" si="42"/>
        <v/>
      </c>
      <c r="BD18" s="3" t="str">
        <f t="shared" si="43"/>
        <v/>
      </c>
      <c r="BE18" s="31" t="str">
        <f t="shared" si="44"/>
        <v/>
      </c>
      <c r="BF18" s="31" t="str">
        <f t="shared" si="45"/>
        <v/>
      </c>
      <c r="BG18" s="31" t="str">
        <f t="shared" si="46"/>
        <v/>
      </c>
      <c r="BH18" s="31" t="str">
        <f t="shared" si="47"/>
        <v/>
      </c>
      <c r="BK18" s="49"/>
      <c r="BL18" s="18"/>
      <c r="BM18" s="18"/>
      <c r="BN18" s="18"/>
      <c r="BO18" s="18"/>
      <c r="BP18" s="48"/>
    </row>
    <row r="19" spans="1:68" x14ac:dyDescent="0.2">
      <c r="A19" s="3">
        <f>'Data Entry Sheet'!A19</f>
        <v>240</v>
      </c>
      <c r="B19" s="29" t="str">
        <f>'Data Entry Sheet'!B19</f>
        <v>y</v>
      </c>
      <c r="C19" s="29" t="str">
        <f>'Data Entry Sheet'!D19</f>
        <v>C</v>
      </c>
      <c r="D19" s="37" t="str">
        <f>IF('Data Entry Sheet'!C19="","",'Data Entry Sheet'!C19)</f>
        <v/>
      </c>
      <c r="E19" s="3">
        <f t="shared" si="22"/>
        <v>240</v>
      </c>
      <c r="F19" s="3" t="str">
        <f t="shared" si="23"/>
        <v/>
      </c>
      <c r="H19" s="3">
        <f t="shared" si="24"/>
        <v>240</v>
      </c>
      <c r="I19" s="31" t="str">
        <f t="shared" si="50"/>
        <v/>
      </c>
      <c r="J19" s="31" t="str">
        <f t="shared" si="51"/>
        <v/>
      </c>
      <c r="K19" s="31">
        <f t="shared" si="52"/>
        <v>240</v>
      </c>
      <c r="L19" s="31" t="str">
        <f t="shared" si="53"/>
        <v/>
      </c>
      <c r="N19" s="3">
        <f t="shared" si="2"/>
        <v>240</v>
      </c>
      <c r="O19" s="31" t="str">
        <f t="shared" si="3"/>
        <v/>
      </c>
      <c r="P19" s="31" t="str">
        <f t="shared" si="4"/>
        <v/>
      </c>
      <c r="Q19" s="31">
        <f t="shared" si="5"/>
        <v>240</v>
      </c>
      <c r="R19" s="31" t="str">
        <f t="shared" si="6"/>
        <v/>
      </c>
      <c r="T19" s="3" t="str">
        <f t="shared" si="49"/>
        <v/>
      </c>
      <c r="U19" s="31" t="str">
        <f t="shared" si="7"/>
        <v/>
      </c>
      <c r="V19" s="31" t="str">
        <f t="shared" si="8"/>
        <v/>
      </c>
      <c r="W19" s="31" t="str">
        <f t="shared" si="9"/>
        <v/>
      </c>
      <c r="X19" s="31" t="str">
        <f t="shared" si="10"/>
        <v/>
      </c>
      <c r="Z19" s="3" t="str">
        <f t="shared" si="29"/>
        <v/>
      </c>
      <c r="AA19" s="31" t="str">
        <f t="shared" si="30"/>
        <v/>
      </c>
      <c r="AB19" s="31" t="str">
        <f t="shared" si="11"/>
        <v/>
      </c>
      <c r="AC19" s="31" t="str">
        <f t="shared" si="12"/>
        <v/>
      </c>
      <c r="AD19" s="31" t="str">
        <f t="shared" si="13"/>
        <v/>
      </c>
      <c r="AF19" s="3" t="str">
        <f t="shared" si="31"/>
        <v/>
      </c>
      <c r="AG19" s="31" t="str">
        <f t="shared" si="14"/>
        <v/>
      </c>
      <c r="AH19" s="31" t="str">
        <f t="shared" si="15"/>
        <v/>
      </c>
      <c r="AI19" s="31" t="str">
        <f t="shared" si="16"/>
        <v/>
      </c>
      <c r="AJ19" s="31" t="str">
        <f t="shared" si="17"/>
        <v/>
      </c>
      <c r="AL19" s="3" t="str">
        <f t="shared" si="32"/>
        <v/>
      </c>
      <c r="AM19" s="31" t="str">
        <f t="shared" si="18"/>
        <v/>
      </c>
      <c r="AN19" s="31" t="str">
        <f t="shared" si="19"/>
        <v/>
      </c>
      <c r="AO19" s="31" t="str">
        <f t="shared" si="20"/>
        <v/>
      </c>
      <c r="AP19" s="31" t="str">
        <f t="shared" si="21"/>
        <v/>
      </c>
      <c r="AR19" s="3" t="str">
        <f t="shared" si="33"/>
        <v/>
      </c>
      <c r="AS19" s="31" t="str">
        <f t="shared" si="34"/>
        <v/>
      </c>
      <c r="AT19" s="31" t="str">
        <f t="shared" si="35"/>
        <v/>
      </c>
      <c r="AU19" s="31" t="str">
        <f t="shared" si="36"/>
        <v/>
      </c>
      <c r="AV19" s="31" t="str">
        <f t="shared" si="37"/>
        <v/>
      </c>
      <c r="AX19" s="3" t="str">
        <f t="shared" si="38"/>
        <v/>
      </c>
      <c r="AY19" s="31" t="str">
        <f t="shared" si="39"/>
        <v/>
      </c>
      <c r="AZ19" s="31" t="str">
        <f t="shared" si="40"/>
        <v/>
      </c>
      <c r="BA19" s="31" t="str">
        <f t="shared" si="41"/>
        <v/>
      </c>
      <c r="BB19" s="31" t="str">
        <f t="shared" si="42"/>
        <v/>
      </c>
      <c r="BD19" s="3" t="str">
        <f t="shared" si="43"/>
        <v/>
      </c>
      <c r="BE19" s="31" t="str">
        <f t="shared" si="44"/>
        <v/>
      </c>
      <c r="BF19" s="31" t="str">
        <f t="shared" si="45"/>
        <v/>
      </c>
      <c r="BG19" s="31" t="str">
        <f t="shared" si="46"/>
        <v/>
      </c>
      <c r="BH19" s="31" t="str">
        <f t="shared" si="47"/>
        <v/>
      </c>
      <c r="BK19" s="49" t="s">
        <v>1</v>
      </c>
      <c r="BL19" s="18"/>
      <c r="BM19" s="18"/>
      <c r="BN19" s="18"/>
      <c r="BO19" s="18"/>
      <c r="BP19" s="48"/>
    </row>
    <row r="20" spans="1:68" x14ac:dyDescent="0.2">
      <c r="A20" s="3">
        <f>'Data Entry Sheet'!A20</f>
        <v>600</v>
      </c>
      <c r="B20" s="29" t="str">
        <f>'Data Entry Sheet'!B20</f>
        <v>n</v>
      </c>
      <c r="C20" s="29" t="str">
        <f>'Data Entry Sheet'!D20</f>
        <v>B</v>
      </c>
      <c r="D20" s="37" t="str">
        <f>IF('Data Entry Sheet'!C20="","",'Data Entry Sheet'!C20)</f>
        <v>B</v>
      </c>
      <c r="E20" s="3" t="str">
        <f t="shared" si="22"/>
        <v/>
      </c>
      <c r="F20" s="3">
        <f t="shared" si="23"/>
        <v>600</v>
      </c>
      <c r="H20" s="3">
        <f t="shared" si="24"/>
        <v>600</v>
      </c>
      <c r="I20" s="31" t="str">
        <f t="shared" si="50"/>
        <v/>
      </c>
      <c r="J20" s="31">
        <f t="shared" si="51"/>
        <v>600</v>
      </c>
      <c r="K20" s="31" t="str">
        <f t="shared" si="52"/>
        <v/>
      </c>
      <c r="L20" s="31" t="str">
        <f t="shared" si="53"/>
        <v/>
      </c>
      <c r="N20" s="3" t="str">
        <f t="shared" si="2"/>
        <v/>
      </c>
      <c r="O20" s="31" t="str">
        <f t="shared" si="3"/>
        <v/>
      </c>
      <c r="P20" s="31" t="str">
        <f t="shared" si="4"/>
        <v/>
      </c>
      <c r="Q20" s="31" t="str">
        <f t="shared" si="5"/>
        <v/>
      </c>
      <c r="R20" s="31" t="str">
        <f t="shared" si="6"/>
        <v/>
      </c>
      <c r="T20" s="3">
        <f t="shared" si="49"/>
        <v>600</v>
      </c>
      <c r="U20" s="31" t="str">
        <f t="shared" si="7"/>
        <v/>
      </c>
      <c r="V20" s="31">
        <f t="shared" si="8"/>
        <v>600</v>
      </c>
      <c r="W20" s="31" t="str">
        <f t="shared" si="9"/>
        <v/>
      </c>
      <c r="X20" s="31" t="str">
        <f t="shared" si="10"/>
        <v/>
      </c>
      <c r="Z20" s="3">
        <f t="shared" si="29"/>
        <v>600</v>
      </c>
      <c r="AA20" s="31" t="str">
        <f t="shared" si="30"/>
        <v/>
      </c>
      <c r="AB20" s="31">
        <f t="shared" si="11"/>
        <v>600</v>
      </c>
      <c r="AC20" s="31" t="str">
        <f t="shared" si="12"/>
        <v/>
      </c>
      <c r="AD20" s="31" t="str">
        <f t="shared" si="13"/>
        <v/>
      </c>
      <c r="AF20" s="3" t="str">
        <f t="shared" si="31"/>
        <v/>
      </c>
      <c r="AG20" s="31" t="str">
        <f t="shared" si="14"/>
        <v/>
      </c>
      <c r="AH20" s="31" t="str">
        <f t="shared" si="15"/>
        <v/>
      </c>
      <c r="AI20" s="31" t="str">
        <f t="shared" si="16"/>
        <v/>
      </c>
      <c r="AJ20" s="31" t="str">
        <f t="shared" si="17"/>
        <v/>
      </c>
      <c r="AL20" s="3">
        <f t="shared" si="32"/>
        <v>600</v>
      </c>
      <c r="AM20" s="31" t="str">
        <f t="shared" si="18"/>
        <v/>
      </c>
      <c r="AN20" s="31">
        <f t="shared" si="19"/>
        <v>600</v>
      </c>
      <c r="AO20" s="31" t="str">
        <f t="shared" si="20"/>
        <v/>
      </c>
      <c r="AP20" s="31" t="str">
        <f t="shared" si="21"/>
        <v/>
      </c>
      <c r="AR20" s="3" t="str">
        <f t="shared" si="33"/>
        <v/>
      </c>
      <c r="AS20" s="31" t="str">
        <f t="shared" si="34"/>
        <v/>
      </c>
      <c r="AT20" s="31" t="str">
        <f t="shared" si="35"/>
        <v/>
      </c>
      <c r="AU20" s="31" t="str">
        <f t="shared" si="36"/>
        <v/>
      </c>
      <c r="AV20" s="31" t="str">
        <f t="shared" si="37"/>
        <v/>
      </c>
      <c r="AX20" s="3" t="str">
        <f t="shared" si="38"/>
        <v/>
      </c>
      <c r="AY20" s="31" t="str">
        <f t="shared" si="39"/>
        <v/>
      </c>
      <c r="AZ20" s="31" t="str">
        <f t="shared" si="40"/>
        <v/>
      </c>
      <c r="BA20" s="31" t="str">
        <f t="shared" si="41"/>
        <v/>
      </c>
      <c r="BB20" s="31" t="str">
        <f t="shared" si="42"/>
        <v/>
      </c>
      <c r="BD20" s="3" t="str">
        <f t="shared" si="43"/>
        <v/>
      </c>
      <c r="BE20" s="31" t="str">
        <f t="shared" si="44"/>
        <v/>
      </c>
      <c r="BF20" s="31" t="str">
        <f t="shared" si="45"/>
        <v/>
      </c>
      <c r="BG20" s="31" t="str">
        <f t="shared" si="46"/>
        <v/>
      </c>
      <c r="BH20" s="31" t="str">
        <f t="shared" si="47"/>
        <v/>
      </c>
      <c r="BK20" s="49" t="s">
        <v>16</v>
      </c>
      <c r="BL20" s="50">
        <f t="shared" ref="BL20:BP21" si="55">T2</f>
        <v>8489</v>
      </c>
      <c r="BM20" s="50">
        <f t="shared" si="55"/>
        <v>72</v>
      </c>
      <c r="BN20" s="50">
        <f t="shared" si="55"/>
        <v>600</v>
      </c>
      <c r="BO20" s="50">
        <f t="shared" si="55"/>
        <v>0</v>
      </c>
      <c r="BP20" s="51">
        <f t="shared" si="55"/>
        <v>5217</v>
      </c>
    </row>
    <row r="21" spans="1:68" x14ac:dyDescent="0.2">
      <c r="A21" s="3">
        <f>'Data Entry Sheet'!A21</f>
        <v>480</v>
      </c>
      <c r="B21" s="29" t="str">
        <f>'Data Entry Sheet'!B21</f>
        <v>y</v>
      </c>
      <c r="C21" s="29" t="str">
        <f>'Data Entry Sheet'!D21</f>
        <v>D</v>
      </c>
      <c r="D21" s="37" t="str">
        <f>IF('Data Entry Sheet'!C21="","",'Data Entry Sheet'!C21)</f>
        <v>B</v>
      </c>
      <c r="E21" s="3">
        <f t="shared" si="22"/>
        <v>480</v>
      </c>
      <c r="F21" s="3" t="str">
        <f t="shared" si="23"/>
        <v/>
      </c>
      <c r="H21" s="3">
        <f t="shared" si="24"/>
        <v>480</v>
      </c>
      <c r="I21" s="31" t="str">
        <f t="shared" si="50"/>
        <v/>
      </c>
      <c r="J21" s="31" t="str">
        <f t="shared" si="51"/>
        <v/>
      </c>
      <c r="K21" s="31" t="str">
        <f t="shared" si="52"/>
        <v/>
      </c>
      <c r="L21" s="31">
        <f t="shared" si="53"/>
        <v>480</v>
      </c>
      <c r="N21" s="3">
        <f t="shared" si="2"/>
        <v>480</v>
      </c>
      <c r="O21" s="31" t="str">
        <f t="shared" si="3"/>
        <v/>
      </c>
      <c r="P21" s="31" t="str">
        <f t="shared" si="4"/>
        <v/>
      </c>
      <c r="Q21" s="31" t="str">
        <f t="shared" si="5"/>
        <v/>
      </c>
      <c r="R21" s="31">
        <f t="shared" si="6"/>
        <v>480</v>
      </c>
      <c r="T21" s="3" t="str">
        <f t="shared" si="49"/>
        <v/>
      </c>
      <c r="U21" s="31" t="str">
        <f t="shared" si="7"/>
        <v/>
      </c>
      <c r="V21" s="31" t="str">
        <f t="shared" si="8"/>
        <v/>
      </c>
      <c r="W21" s="31" t="str">
        <f t="shared" si="9"/>
        <v/>
      </c>
      <c r="X21" s="31" t="str">
        <f t="shared" si="10"/>
        <v/>
      </c>
      <c r="Z21" s="3">
        <f t="shared" si="29"/>
        <v>480</v>
      </c>
      <c r="AA21" s="31" t="str">
        <f t="shared" si="30"/>
        <v/>
      </c>
      <c r="AB21" s="31" t="str">
        <f t="shared" si="11"/>
        <v/>
      </c>
      <c r="AC21" s="31" t="str">
        <f t="shared" si="12"/>
        <v/>
      </c>
      <c r="AD21" s="31">
        <f t="shared" si="13"/>
        <v>480</v>
      </c>
      <c r="AF21" s="3">
        <f t="shared" si="31"/>
        <v>480</v>
      </c>
      <c r="AG21" s="31" t="str">
        <f t="shared" si="14"/>
        <v/>
      </c>
      <c r="AH21" s="31" t="str">
        <f t="shared" si="15"/>
        <v/>
      </c>
      <c r="AI21" s="31" t="str">
        <f t="shared" si="16"/>
        <v/>
      </c>
      <c r="AJ21" s="31">
        <f t="shared" si="17"/>
        <v>480</v>
      </c>
      <c r="AL21" s="3" t="str">
        <f t="shared" si="32"/>
        <v/>
      </c>
      <c r="AM21" s="31" t="str">
        <f t="shared" si="18"/>
        <v/>
      </c>
      <c r="AN21" s="31" t="str">
        <f t="shared" si="19"/>
        <v/>
      </c>
      <c r="AO21" s="31" t="str">
        <f t="shared" si="20"/>
        <v/>
      </c>
      <c r="AP21" s="31" t="str">
        <f t="shared" si="21"/>
        <v/>
      </c>
      <c r="AR21" s="3" t="str">
        <f t="shared" si="33"/>
        <v/>
      </c>
      <c r="AS21" s="31" t="str">
        <f t="shared" si="34"/>
        <v/>
      </c>
      <c r="AT21" s="31" t="str">
        <f t="shared" si="35"/>
        <v/>
      </c>
      <c r="AU21" s="31" t="str">
        <f t="shared" si="36"/>
        <v/>
      </c>
      <c r="AV21" s="31" t="str">
        <f t="shared" si="37"/>
        <v/>
      </c>
      <c r="AX21" s="3" t="str">
        <f t="shared" si="38"/>
        <v/>
      </c>
      <c r="AY21" s="31" t="str">
        <f t="shared" si="39"/>
        <v/>
      </c>
      <c r="AZ21" s="31" t="str">
        <f t="shared" si="40"/>
        <v/>
      </c>
      <c r="BA21" s="31" t="str">
        <f t="shared" si="41"/>
        <v/>
      </c>
      <c r="BB21" s="31" t="str">
        <f t="shared" si="42"/>
        <v/>
      </c>
      <c r="BD21" s="3" t="str">
        <f t="shared" si="43"/>
        <v/>
      </c>
      <c r="BE21" s="31" t="str">
        <f t="shared" si="44"/>
        <v/>
      </c>
      <c r="BF21" s="31" t="str">
        <f t="shared" si="45"/>
        <v/>
      </c>
      <c r="BG21" s="31" t="str">
        <f t="shared" si="46"/>
        <v/>
      </c>
      <c r="BH21" s="31" t="str">
        <f t="shared" si="47"/>
        <v/>
      </c>
      <c r="BK21" s="49" t="s">
        <v>20</v>
      </c>
      <c r="BL21" s="18">
        <f t="shared" si="55"/>
        <v>14</v>
      </c>
      <c r="BM21" s="18">
        <f t="shared" si="55"/>
        <v>1</v>
      </c>
      <c r="BN21" s="18">
        <f t="shared" si="55"/>
        <v>1</v>
      </c>
      <c r="BO21" s="18">
        <f t="shared" si="55"/>
        <v>0</v>
      </c>
      <c r="BP21" s="48">
        <f t="shared" si="55"/>
        <v>10</v>
      </c>
    </row>
    <row r="22" spans="1:68" x14ac:dyDescent="0.2">
      <c r="A22" s="3">
        <f>'Data Entry Sheet'!A22</f>
        <v>2400</v>
      </c>
      <c r="B22" s="29" t="str">
        <f>'Data Entry Sheet'!B22</f>
        <v>y</v>
      </c>
      <c r="C22" s="29" t="str">
        <f>'Data Entry Sheet'!D22</f>
        <v>C</v>
      </c>
      <c r="D22" s="37" t="str">
        <f>IF('Data Entry Sheet'!C22="","",'Data Entry Sheet'!C22)</f>
        <v>B</v>
      </c>
      <c r="E22" s="3">
        <f t="shared" si="22"/>
        <v>2400</v>
      </c>
      <c r="F22" s="3" t="str">
        <f t="shared" si="23"/>
        <v/>
      </c>
      <c r="H22" s="3">
        <f t="shared" si="24"/>
        <v>2400</v>
      </c>
      <c r="I22" s="31" t="str">
        <f t="shared" si="50"/>
        <v/>
      </c>
      <c r="J22" s="31" t="str">
        <f t="shared" si="51"/>
        <v/>
      </c>
      <c r="K22" s="31">
        <f t="shared" si="52"/>
        <v>2400</v>
      </c>
      <c r="L22" s="31" t="str">
        <f t="shared" si="53"/>
        <v/>
      </c>
      <c r="N22" s="3">
        <f t="shared" si="2"/>
        <v>2400</v>
      </c>
      <c r="O22" s="31" t="str">
        <f t="shared" si="3"/>
        <v/>
      </c>
      <c r="P22" s="31" t="str">
        <f t="shared" si="4"/>
        <v/>
      </c>
      <c r="Q22" s="31">
        <f t="shared" si="5"/>
        <v>2400</v>
      </c>
      <c r="R22" s="31" t="str">
        <f t="shared" si="6"/>
        <v/>
      </c>
      <c r="T22" s="3" t="str">
        <f t="shared" si="49"/>
        <v/>
      </c>
      <c r="U22" s="31" t="str">
        <f t="shared" si="7"/>
        <v/>
      </c>
      <c r="V22" s="31" t="str">
        <f t="shared" si="8"/>
        <v/>
      </c>
      <c r="W22" s="31" t="str">
        <f t="shared" si="9"/>
        <v/>
      </c>
      <c r="X22" s="31" t="str">
        <f t="shared" si="10"/>
        <v/>
      </c>
      <c r="Z22" s="3">
        <f t="shared" si="29"/>
        <v>2400</v>
      </c>
      <c r="AA22" s="31" t="str">
        <f t="shared" si="30"/>
        <v/>
      </c>
      <c r="AB22" s="31" t="str">
        <f t="shared" si="11"/>
        <v/>
      </c>
      <c r="AC22" s="31">
        <f t="shared" si="12"/>
        <v>2400</v>
      </c>
      <c r="AD22" s="31" t="str">
        <f t="shared" si="13"/>
        <v/>
      </c>
      <c r="AF22" s="3">
        <f t="shared" si="31"/>
        <v>2400</v>
      </c>
      <c r="AG22" s="31" t="str">
        <f t="shared" si="14"/>
        <v/>
      </c>
      <c r="AH22" s="31" t="str">
        <f t="shared" si="15"/>
        <v/>
      </c>
      <c r="AI22" s="31">
        <f t="shared" si="16"/>
        <v>2400</v>
      </c>
      <c r="AJ22" s="31" t="str">
        <f t="shared" si="17"/>
        <v/>
      </c>
      <c r="AL22" s="3" t="str">
        <f t="shared" si="32"/>
        <v/>
      </c>
      <c r="AM22" s="31" t="str">
        <f t="shared" si="18"/>
        <v/>
      </c>
      <c r="AN22" s="31" t="str">
        <f t="shared" si="19"/>
        <v/>
      </c>
      <c r="AO22" s="31" t="str">
        <f t="shared" si="20"/>
        <v/>
      </c>
      <c r="AP22" s="31" t="str">
        <f t="shared" si="21"/>
        <v/>
      </c>
      <c r="AR22" s="3" t="str">
        <f t="shared" si="33"/>
        <v/>
      </c>
      <c r="AS22" s="31" t="str">
        <f t="shared" si="34"/>
        <v/>
      </c>
      <c r="AT22" s="31" t="str">
        <f t="shared" si="35"/>
        <v/>
      </c>
      <c r="AU22" s="31" t="str">
        <f t="shared" si="36"/>
        <v/>
      </c>
      <c r="AV22" s="31" t="str">
        <f t="shared" si="37"/>
        <v/>
      </c>
      <c r="AX22" s="3" t="str">
        <f t="shared" si="38"/>
        <v/>
      </c>
      <c r="AY22" s="31" t="str">
        <f t="shared" si="39"/>
        <v/>
      </c>
      <c r="AZ22" s="31" t="str">
        <f t="shared" si="40"/>
        <v/>
      </c>
      <c r="BA22" s="31" t="str">
        <f t="shared" si="41"/>
        <v/>
      </c>
      <c r="BB22" s="31" t="str">
        <f t="shared" si="42"/>
        <v/>
      </c>
      <c r="BD22" s="3" t="str">
        <f t="shared" si="43"/>
        <v/>
      </c>
      <c r="BE22" s="31" t="str">
        <f t="shared" si="44"/>
        <v/>
      </c>
      <c r="BF22" s="31" t="str">
        <f t="shared" si="45"/>
        <v/>
      </c>
      <c r="BG22" s="31" t="str">
        <f t="shared" si="46"/>
        <v/>
      </c>
      <c r="BH22" s="31" t="str">
        <f t="shared" si="47"/>
        <v/>
      </c>
      <c r="BK22" s="49"/>
      <c r="BL22" s="18"/>
      <c r="BM22" s="18"/>
      <c r="BN22" s="18"/>
      <c r="BO22" s="18"/>
      <c r="BP22" s="48"/>
    </row>
    <row r="23" spans="1:68" x14ac:dyDescent="0.2">
      <c r="A23" s="3">
        <f>'Data Entry Sheet'!A23</f>
        <v>120</v>
      </c>
      <c r="B23" s="29" t="str">
        <f>'Data Entry Sheet'!B23</f>
        <v>y</v>
      </c>
      <c r="C23" s="29" t="str">
        <f>'Data Entry Sheet'!D23</f>
        <v>C</v>
      </c>
      <c r="D23" s="37" t="str">
        <f>IF('Data Entry Sheet'!C23="","",'Data Entry Sheet'!C23)</f>
        <v>B</v>
      </c>
      <c r="E23" s="3">
        <f t="shared" si="22"/>
        <v>120</v>
      </c>
      <c r="F23" s="3" t="str">
        <f t="shared" si="23"/>
        <v/>
      </c>
      <c r="H23" s="3">
        <f t="shared" si="24"/>
        <v>120</v>
      </c>
      <c r="I23" s="31" t="str">
        <f t="shared" si="50"/>
        <v/>
      </c>
      <c r="J23" s="31" t="str">
        <f t="shared" si="51"/>
        <v/>
      </c>
      <c r="K23" s="31">
        <f t="shared" si="52"/>
        <v>120</v>
      </c>
      <c r="L23" s="31" t="str">
        <f t="shared" si="53"/>
        <v/>
      </c>
      <c r="N23" s="3">
        <f t="shared" si="2"/>
        <v>120</v>
      </c>
      <c r="O23" s="31" t="str">
        <f t="shared" si="3"/>
        <v/>
      </c>
      <c r="P23" s="31" t="str">
        <f t="shared" si="4"/>
        <v/>
      </c>
      <c r="Q23" s="31">
        <f t="shared" si="5"/>
        <v>120</v>
      </c>
      <c r="R23" s="31" t="str">
        <f t="shared" si="6"/>
        <v/>
      </c>
      <c r="T23" s="3" t="str">
        <f t="shared" si="49"/>
        <v/>
      </c>
      <c r="U23" s="31" t="str">
        <f t="shared" si="7"/>
        <v/>
      </c>
      <c r="V23" s="31" t="str">
        <f t="shared" si="8"/>
        <v/>
      </c>
      <c r="W23" s="31" t="str">
        <f t="shared" si="9"/>
        <v/>
      </c>
      <c r="X23" s="31" t="str">
        <f t="shared" si="10"/>
        <v/>
      </c>
      <c r="Z23" s="3">
        <f t="shared" si="29"/>
        <v>120</v>
      </c>
      <c r="AA23" s="31" t="str">
        <f t="shared" si="30"/>
        <v/>
      </c>
      <c r="AB23" s="31" t="str">
        <f t="shared" si="11"/>
        <v/>
      </c>
      <c r="AC23" s="31">
        <f t="shared" si="12"/>
        <v>120</v>
      </c>
      <c r="AD23" s="31" t="str">
        <f t="shared" si="13"/>
        <v/>
      </c>
      <c r="AF23" s="3">
        <f t="shared" si="31"/>
        <v>120</v>
      </c>
      <c r="AG23" s="31" t="str">
        <f t="shared" si="14"/>
        <v/>
      </c>
      <c r="AH23" s="31" t="str">
        <f t="shared" si="15"/>
        <v/>
      </c>
      <c r="AI23" s="31">
        <f t="shared" si="16"/>
        <v>120</v>
      </c>
      <c r="AJ23" s="31" t="str">
        <f t="shared" si="17"/>
        <v/>
      </c>
      <c r="AL23" s="3" t="str">
        <f t="shared" si="32"/>
        <v/>
      </c>
      <c r="AM23" s="31" t="str">
        <f t="shared" si="18"/>
        <v/>
      </c>
      <c r="AN23" s="31" t="str">
        <f t="shared" si="19"/>
        <v/>
      </c>
      <c r="AO23" s="31" t="str">
        <f t="shared" si="20"/>
        <v/>
      </c>
      <c r="AP23" s="31" t="str">
        <f t="shared" si="21"/>
        <v/>
      </c>
      <c r="AR23" s="3" t="str">
        <f t="shared" si="33"/>
        <v/>
      </c>
      <c r="AS23" s="31" t="str">
        <f t="shared" si="34"/>
        <v/>
      </c>
      <c r="AT23" s="31" t="str">
        <f t="shared" si="35"/>
        <v/>
      </c>
      <c r="AU23" s="31" t="str">
        <f t="shared" si="36"/>
        <v/>
      </c>
      <c r="AV23" s="31" t="str">
        <f t="shared" si="37"/>
        <v/>
      </c>
      <c r="AX23" s="3" t="str">
        <f t="shared" si="38"/>
        <v/>
      </c>
      <c r="AY23" s="31" t="str">
        <f t="shared" si="39"/>
        <v/>
      </c>
      <c r="AZ23" s="31" t="str">
        <f t="shared" si="40"/>
        <v/>
      </c>
      <c r="BA23" s="31" t="str">
        <f t="shared" si="41"/>
        <v/>
      </c>
      <c r="BB23" s="31" t="str">
        <f t="shared" si="42"/>
        <v/>
      </c>
      <c r="BD23" s="3" t="str">
        <f t="shared" si="43"/>
        <v/>
      </c>
      <c r="BE23" s="31" t="str">
        <f t="shared" si="44"/>
        <v/>
      </c>
      <c r="BF23" s="31" t="str">
        <f t="shared" si="45"/>
        <v/>
      </c>
      <c r="BG23" s="31" t="str">
        <f t="shared" si="46"/>
        <v/>
      </c>
      <c r="BH23" s="31" t="str">
        <f t="shared" si="47"/>
        <v/>
      </c>
      <c r="BK23" s="49" t="s">
        <v>41</v>
      </c>
      <c r="BL23" s="18"/>
      <c r="BM23" s="18"/>
      <c r="BN23" s="18"/>
      <c r="BO23" s="18"/>
      <c r="BP23" s="48"/>
    </row>
    <row r="24" spans="1:68" x14ac:dyDescent="0.2">
      <c r="A24" s="3">
        <f>'Data Entry Sheet'!A24</f>
        <v>300</v>
      </c>
      <c r="B24" s="29" t="str">
        <f>'Data Entry Sheet'!B24</f>
        <v>n</v>
      </c>
      <c r="C24" s="29" t="str">
        <f>'Data Entry Sheet'!D24</f>
        <v>D</v>
      </c>
      <c r="D24" s="37" t="str">
        <f>IF('Data Entry Sheet'!C24="","",'Data Entry Sheet'!C24)</f>
        <v>B</v>
      </c>
      <c r="E24" s="3" t="str">
        <f t="shared" si="22"/>
        <v/>
      </c>
      <c r="F24" s="3">
        <f t="shared" si="23"/>
        <v>300</v>
      </c>
      <c r="H24" s="3">
        <f t="shared" si="24"/>
        <v>300</v>
      </c>
      <c r="I24" s="31" t="str">
        <f t="shared" si="50"/>
        <v/>
      </c>
      <c r="J24" s="31" t="str">
        <f t="shared" si="51"/>
        <v/>
      </c>
      <c r="K24" s="31" t="str">
        <f t="shared" si="52"/>
        <v/>
      </c>
      <c r="L24" s="31">
        <f t="shared" si="53"/>
        <v>300</v>
      </c>
      <c r="N24" s="3" t="str">
        <f t="shared" si="2"/>
        <v/>
      </c>
      <c r="O24" s="31" t="str">
        <f t="shared" si="3"/>
        <v/>
      </c>
      <c r="P24" s="31" t="str">
        <f t="shared" si="4"/>
        <v/>
      </c>
      <c r="Q24" s="31" t="str">
        <f t="shared" si="5"/>
        <v/>
      </c>
      <c r="R24" s="31" t="str">
        <f t="shared" si="6"/>
        <v/>
      </c>
      <c r="T24" s="3">
        <f t="shared" si="49"/>
        <v>300</v>
      </c>
      <c r="U24" s="31" t="str">
        <f t="shared" si="7"/>
        <v/>
      </c>
      <c r="V24" s="31" t="str">
        <f t="shared" si="8"/>
        <v/>
      </c>
      <c r="W24" s="31" t="str">
        <f t="shared" si="9"/>
        <v/>
      </c>
      <c r="X24" s="31">
        <f t="shared" si="10"/>
        <v>300</v>
      </c>
      <c r="Z24" s="3">
        <f t="shared" si="29"/>
        <v>300</v>
      </c>
      <c r="AA24" s="31" t="str">
        <f t="shared" si="30"/>
        <v/>
      </c>
      <c r="AB24" s="31" t="str">
        <f t="shared" si="11"/>
        <v/>
      </c>
      <c r="AC24" s="31" t="str">
        <f t="shared" si="12"/>
        <v/>
      </c>
      <c r="AD24" s="31">
        <f t="shared" si="13"/>
        <v>300</v>
      </c>
      <c r="AF24" s="3" t="str">
        <f t="shared" si="31"/>
        <v/>
      </c>
      <c r="AG24" s="31" t="str">
        <f t="shared" si="14"/>
        <v/>
      </c>
      <c r="AH24" s="31" t="str">
        <f t="shared" si="15"/>
        <v/>
      </c>
      <c r="AI24" s="31" t="str">
        <f t="shared" si="16"/>
        <v/>
      </c>
      <c r="AJ24" s="31" t="str">
        <f t="shared" si="17"/>
        <v/>
      </c>
      <c r="AL24" s="3">
        <f t="shared" si="32"/>
        <v>300</v>
      </c>
      <c r="AM24" s="31" t="str">
        <f t="shared" si="18"/>
        <v/>
      </c>
      <c r="AN24" s="31" t="str">
        <f t="shared" si="19"/>
        <v/>
      </c>
      <c r="AO24" s="31" t="str">
        <f t="shared" si="20"/>
        <v/>
      </c>
      <c r="AP24" s="31">
        <f t="shared" si="21"/>
        <v>300</v>
      </c>
      <c r="AR24" s="3" t="str">
        <f t="shared" si="33"/>
        <v/>
      </c>
      <c r="AS24" s="31" t="str">
        <f t="shared" si="34"/>
        <v/>
      </c>
      <c r="AT24" s="31" t="str">
        <f t="shared" si="35"/>
        <v/>
      </c>
      <c r="AU24" s="31" t="str">
        <f t="shared" si="36"/>
        <v/>
      </c>
      <c r="AV24" s="31" t="str">
        <f t="shared" si="37"/>
        <v/>
      </c>
      <c r="AX24" s="3" t="str">
        <f t="shared" si="38"/>
        <v/>
      </c>
      <c r="AY24" s="31" t="str">
        <f t="shared" si="39"/>
        <v/>
      </c>
      <c r="AZ24" s="31" t="str">
        <f t="shared" si="40"/>
        <v/>
      </c>
      <c r="BA24" s="31" t="str">
        <f t="shared" si="41"/>
        <v/>
      </c>
      <c r="BB24" s="31" t="str">
        <f t="shared" si="42"/>
        <v/>
      </c>
      <c r="BD24" s="3" t="str">
        <f t="shared" si="43"/>
        <v/>
      </c>
      <c r="BE24" s="31" t="str">
        <f t="shared" si="44"/>
        <v/>
      </c>
      <c r="BF24" s="31" t="str">
        <f t="shared" si="45"/>
        <v/>
      </c>
      <c r="BG24" s="31" t="str">
        <f t="shared" si="46"/>
        <v/>
      </c>
      <c r="BH24" s="31" t="str">
        <f t="shared" si="47"/>
        <v/>
      </c>
      <c r="BK24" s="49" t="s">
        <v>16</v>
      </c>
      <c r="BL24" s="50">
        <f>BL16+BL20</f>
        <v>101265</v>
      </c>
      <c r="BM24" s="50">
        <f t="shared" ref="BM24:BP24" si="56">BM16+BM20</f>
        <v>711</v>
      </c>
      <c r="BN24" s="50">
        <f t="shared" si="56"/>
        <v>26442</v>
      </c>
      <c r="BO24" s="50">
        <f t="shared" si="56"/>
        <v>47109</v>
      </c>
      <c r="BP24" s="51">
        <f t="shared" si="56"/>
        <v>24403</v>
      </c>
    </row>
    <row r="25" spans="1:68" x14ac:dyDescent="0.2">
      <c r="A25" s="3">
        <f>'Data Entry Sheet'!A25</f>
        <v>3600</v>
      </c>
      <c r="B25" s="29" t="str">
        <f>'Data Entry Sheet'!B25</f>
        <v>y</v>
      </c>
      <c r="C25" s="29" t="str">
        <f>'Data Entry Sheet'!D25</f>
        <v>B</v>
      </c>
      <c r="D25" s="37" t="str">
        <f>IF('Data Entry Sheet'!C25="","",'Data Entry Sheet'!C25)</f>
        <v>B</v>
      </c>
      <c r="E25" s="3">
        <f t="shared" si="22"/>
        <v>3600</v>
      </c>
      <c r="F25" s="3" t="str">
        <f t="shared" si="23"/>
        <v/>
      </c>
      <c r="H25" s="3">
        <f t="shared" si="24"/>
        <v>3600</v>
      </c>
      <c r="I25" s="31" t="str">
        <f t="shared" si="50"/>
        <v/>
      </c>
      <c r="J25" s="31">
        <f t="shared" si="51"/>
        <v>3600</v>
      </c>
      <c r="K25" s="31" t="str">
        <f t="shared" si="52"/>
        <v/>
      </c>
      <c r="L25" s="31" t="str">
        <f t="shared" si="53"/>
        <v/>
      </c>
      <c r="N25" s="3">
        <f t="shared" si="2"/>
        <v>3600</v>
      </c>
      <c r="O25" s="31" t="str">
        <f t="shared" si="3"/>
        <v/>
      </c>
      <c r="P25" s="31">
        <f t="shared" si="4"/>
        <v>3600</v>
      </c>
      <c r="Q25" s="31" t="str">
        <f t="shared" si="5"/>
        <v/>
      </c>
      <c r="R25" s="31" t="str">
        <f t="shared" si="6"/>
        <v/>
      </c>
      <c r="T25" s="3" t="str">
        <f t="shared" si="49"/>
        <v/>
      </c>
      <c r="U25" s="31" t="str">
        <f t="shared" si="7"/>
        <v/>
      </c>
      <c r="V25" s="31" t="str">
        <f t="shared" si="8"/>
        <v/>
      </c>
      <c r="W25" s="31" t="str">
        <f t="shared" si="9"/>
        <v/>
      </c>
      <c r="X25" s="31" t="str">
        <f t="shared" si="10"/>
        <v/>
      </c>
      <c r="Z25" s="3">
        <f t="shared" si="29"/>
        <v>3600</v>
      </c>
      <c r="AA25" s="31" t="str">
        <f t="shared" si="30"/>
        <v/>
      </c>
      <c r="AB25" s="31">
        <f t="shared" si="11"/>
        <v>3600</v>
      </c>
      <c r="AC25" s="31" t="str">
        <f t="shared" si="12"/>
        <v/>
      </c>
      <c r="AD25" s="31" t="str">
        <f t="shared" si="13"/>
        <v/>
      </c>
      <c r="AF25" s="3">
        <f t="shared" si="31"/>
        <v>3600</v>
      </c>
      <c r="AG25" s="31" t="str">
        <f t="shared" si="14"/>
        <v/>
      </c>
      <c r="AH25" s="31">
        <f t="shared" si="15"/>
        <v>3600</v>
      </c>
      <c r="AI25" s="31" t="str">
        <f t="shared" si="16"/>
        <v/>
      </c>
      <c r="AJ25" s="31" t="str">
        <f t="shared" si="17"/>
        <v/>
      </c>
      <c r="AL25" s="3" t="str">
        <f t="shared" si="32"/>
        <v/>
      </c>
      <c r="AM25" s="31" t="str">
        <f t="shared" si="18"/>
        <v/>
      </c>
      <c r="AN25" s="31" t="str">
        <f t="shared" si="19"/>
        <v/>
      </c>
      <c r="AO25" s="31" t="str">
        <f t="shared" si="20"/>
        <v/>
      </c>
      <c r="AP25" s="31" t="str">
        <f t="shared" si="21"/>
        <v/>
      </c>
      <c r="AR25" s="3" t="str">
        <f t="shared" si="33"/>
        <v/>
      </c>
      <c r="AS25" s="31" t="str">
        <f t="shared" si="34"/>
        <v/>
      </c>
      <c r="AT25" s="31" t="str">
        <f t="shared" si="35"/>
        <v/>
      </c>
      <c r="AU25" s="31" t="str">
        <f t="shared" si="36"/>
        <v/>
      </c>
      <c r="AV25" s="31" t="str">
        <f t="shared" si="37"/>
        <v/>
      </c>
      <c r="AX25" s="3" t="str">
        <f t="shared" si="38"/>
        <v/>
      </c>
      <c r="AY25" s="31" t="str">
        <f t="shared" si="39"/>
        <v/>
      </c>
      <c r="AZ25" s="31" t="str">
        <f t="shared" si="40"/>
        <v/>
      </c>
      <c r="BA25" s="31" t="str">
        <f t="shared" si="41"/>
        <v/>
      </c>
      <c r="BB25" s="31" t="str">
        <f t="shared" si="42"/>
        <v/>
      </c>
      <c r="BD25" s="3" t="str">
        <f t="shared" si="43"/>
        <v/>
      </c>
      <c r="BE25" s="31" t="str">
        <f t="shared" si="44"/>
        <v/>
      </c>
      <c r="BF25" s="31" t="str">
        <f t="shared" si="45"/>
        <v/>
      </c>
      <c r="BG25" s="31" t="str">
        <f t="shared" si="46"/>
        <v/>
      </c>
      <c r="BH25" s="31" t="str">
        <f t="shared" si="47"/>
        <v/>
      </c>
      <c r="BK25" s="49" t="s">
        <v>20</v>
      </c>
      <c r="BL25" s="18">
        <f>BL17+BL21</f>
        <v>115</v>
      </c>
      <c r="BM25" s="18">
        <f t="shared" ref="BM25:BP25" si="57">BM17+BM21</f>
        <v>3</v>
      </c>
      <c r="BN25" s="18">
        <f t="shared" si="57"/>
        <v>24</v>
      </c>
      <c r="BO25" s="18">
        <f t="shared" si="57"/>
        <v>44</v>
      </c>
      <c r="BP25" s="48">
        <f t="shared" si="57"/>
        <v>42</v>
      </c>
    </row>
    <row r="26" spans="1:68" x14ac:dyDescent="0.2">
      <c r="A26" s="3">
        <f>'Data Entry Sheet'!A26</f>
        <v>1200</v>
      </c>
      <c r="B26" s="29" t="str">
        <f>'Data Entry Sheet'!B26</f>
        <v>y</v>
      </c>
      <c r="C26" s="29" t="str">
        <f>'Data Entry Sheet'!D26</f>
        <v>C</v>
      </c>
      <c r="D26" s="37" t="str">
        <f>IF('Data Entry Sheet'!C26="","",'Data Entry Sheet'!C26)</f>
        <v>B</v>
      </c>
      <c r="E26" s="3">
        <f t="shared" si="22"/>
        <v>1200</v>
      </c>
      <c r="F26" s="3" t="str">
        <f t="shared" si="23"/>
        <v/>
      </c>
      <c r="H26" s="3">
        <f t="shared" si="24"/>
        <v>1200</v>
      </c>
      <c r="I26" s="31" t="str">
        <f t="shared" si="50"/>
        <v/>
      </c>
      <c r="J26" s="31" t="str">
        <f t="shared" si="51"/>
        <v/>
      </c>
      <c r="K26" s="31">
        <f t="shared" si="52"/>
        <v>1200</v>
      </c>
      <c r="L26" s="31" t="str">
        <f t="shared" si="53"/>
        <v/>
      </c>
      <c r="N26" s="3">
        <f t="shared" si="2"/>
        <v>1200</v>
      </c>
      <c r="O26" s="31" t="str">
        <f t="shared" si="3"/>
        <v/>
      </c>
      <c r="P26" s="31" t="str">
        <f t="shared" si="4"/>
        <v/>
      </c>
      <c r="Q26" s="31">
        <f t="shared" si="5"/>
        <v>1200</v>
      </c>
      <c r="R26" s="31" t="str">
        <f t="shared" si="6"/>
        <v/>
      </c>
      <c r="T26" s="3" t="str">
        <f t="shared" si="49"/>
        <v/>
      </c>
      <c r="U26" s="31" t="str">
        <f t="shared" si="7"/>
        <v/>
      </c>
      <c r="V26" s="31" t="str">
        <f t="shared" si="8"/>
        <v/>
      </c>
      <c r="W26" s="31" t="str">
        <f t="shared" si="9"/>
        <v/>
      </c>
      <c r="X26" s="31" t="str">
        <f t="shared" si="10"/>
        <v/>
      </c>
      <c r="Z26" s="3">
        <f t="shared" si="29"/>
        <v>1200</v>
      </c>
      <c r="AA26" s="31" t="str">
        <f t="shared" si="30"/>
        <v/>
      </c>
      <c r="AB26" s="31" t="str">
        <f t="shared" si="11"/>
        <v/>
      </c>
      <c r="AC26" s="31">
        <f t="shared" si="12"/>
        <v>1200</v>
      </c>
      <c r="AD26" s="31" t="str">
        <f t="shared" si="13"/>
        <v/>
      </c>
      <c r="AF26" s="3">
        <f t="shared" si="31"/>
        <v>1200</v>
      </c>
      <c r="AG26" s="31" t="str">
        <f t="shared" si="14"/>
        <v/>
      </c>
      <c r="AH26" s="31" t="str">
        <f t="shared" si="15"/>
        <v/>
      </c>
      <c r="AI26" s="31">
        <f t="shared" si="16"/>
        <v>1200</v>
      </c>
      <c r="AJ26" s="31" t="str">
        <f t="shared" si="17"/>
        <v/>
      </c>
      <c r="AL26" s="3" t="str">
        <f t="shared" si="32"/>
        <v/>
      </c>
      <c r="AM26" s="31" t="str">
        <f t="shared" si="18"/>
        <v/>
      </c>
      <c r="AN26" s="31" t="str">
        <f t="shared" si="19"/>
        <v/>
      </c>
      <c r="AO26" s="31" t="str">
        <f t="shared" si="20"/>
        <v/>
      </c>
      <c r="AP26" s="31" t="str">
        <f t="shared" si="21"/>
        <v/>
      </c>
      <c r="AR26" s="3" t="str">
        <f t="shared" si="33"/>
        <v/>
      </c>
      <c r="AS26" s="31" t="str">
        <f t="shared" si="34"/>
        <v/>
      </c>
      <c r="AT26" s="31" t="str">
        <f t="shared" si="35"/>
        <v/>
      </c>
      <c r="AU26" s="31" t="str">
        <f t="shared" si="36"/>
        <v/>
      </c>
      <c r="AV26" s="31" t="str">
        <f t="shared" si="37"/>
        <v/>
      </c>
      <c r="AX26" s="3" t="str">
        <f t="shared" si="38"/>
        <v/>
      </c>
      <c r="AY26" s="31" t="str">
        <f t="shared" si="39"/>
        <v/>
      </c>
      <c r="AZ26" s="31" t="str">
        <f t="shared" si="40"/>
        <v/>
      </c>
      <c r="BA26" s="31" t="str">
        <f t="shared" si="41"/>
        <v/>
      </c>
      <c r="BB26" s="31" t="str">
        <f t="shared" si="42"/>
        <v/>
      </c>
      <c r="BD26" s="3" t="str">
        <f t="shared" si="43"/>
        <v/>
      </c>
      <c r="BE26" s="31" t="str">
        <f t="shared" si="44"/>
        <v/>
      </c>
      <c r="BF26" s="31" t="str">
        <f t="shared" si="45"/>
        <v/>
      </c>
      <c r="BG26" s="31" t="str">
        <f t="shared" si="46"/>
        <v/>
      </c>
      <c r="BH26" s="31" t="str">
        <f t="shared" si="47"/>
        <v/>
      </c>
      <c r="BK26" s="49"/>
      <c r="BL26" s="18"/>
      <c r="BM26" s="18"/>
      <c r="BN26" s="18"/>
      <c r="BO26" s="18"/>
      <c r="BP26" s="48"/>
    </row>
    <row r="27" spans="1:68" x14ac:dyDescent="0.2">
      <c r="A27" s="3">
        <f>'Data Entry Sheet'!A27</f>
        <v>3000</v>
      </c>
      <c r="B27" s="29" t="str">
        <f>'Data Entry Sheet'!B27</f>
        <v>y</v>
      </c>
      <c r="C27" s="29" t="str">
        <f>'Data Entry Sheet'!D27</f>
        <v>C</v>
      </c>
      <c r="D27" s="37" t="str">
        <f>IF('Data Entry Sheet'!C27="","",'Data Entry Sheet'!C27)</f>
        <v>B</v>
      </c>
      <c r="E27" s="3">
        <f t="shared" si="22"/>
        <v>3000</v>
      </c>
      <c r="F27" s="3" t="str">
        <f t="shared" si="23"/>
        <v/>
      </c>
      <c r="H27" s="3">
        <f t="shared" si="24"/>
        <v>3000</v>
      </c>
      <c r="I27" s="31" t="str">
        <f t="shared" si="50"/>
        <v/>
      </c>
      <c r="J27" s="31" t="str">
        <f t="shared" si="51"/>
        <v/>
      </c>
      <c r="K27" s="31">
        <f t="shared" si="52"/>
        <v>3000</v>
      </c>
      <c r="L27" s="31" t="str">
        <f t="shared" si="53"/>
        <v/>
      </c>
      <c r="N27" s="3">
        <f t="shared" si="2"/>
        <v>3000</v>
      </c>
      <c r="O27" s="31" t="str">
        <f t="shared" si="3"/>
        <v/>
      </c>
      <c r="P27" s="31" t="str">
        <f t="shared" si="4"/>
        <v/>
      </c>
      <c r="Q27" s="31">
        <f t="shared" si="5"/>
        <v>3000</v>
      </c>
      <c r="R27" s="31" t="str">
        <f t="shared" si="6"/>
        <v/>
      </c>
      <c r="T27" s="3" t="str">
        <f t="shared" si="49"/>
        <v/>
      </c>
      <c r="U27" s="31" t="str">
        <f t="shared" si="7"/>
        <v/>
      </c>
      <c r="V27" s="31" t="str">
        <f t="shared" si="8"/>
        <v/>
      </c>
      <c r="W27" s="31" t="str">
        <f t="shared" si="9"/>
        <v/>
      </c>
      <c r="X27" s="31" t="str">
        <f t="shared" si="10"/>
        <v/>
      </c>
      <c r="Z27" s="3">
        <f t="shared" si="29"/>
        <v>3000</v>
      </c>
      <c r="AA27" s="31" t="str">
        <f t="shared" si="30"/>
        <v/>
      </c>
      <c r="AB27" s="31" t="str">
        <f t="shared" si="11"/>
        <v/>
      </c>
      <c r="AC27" s="31">
        <f t="shared" si="12"/>
        <v>3000</v>
      </c>
      <c r="AD27" s="31" t="str">
        <f t="shared" si="13"/>
        <v/>
      </c>
      <c r="AF27" s="3">
        <f t="shared" si="31"/>
        <v>3000</v>
      </c>
      <c r="AG27" s="31" t="str">
        <f t="shared" si="14"/>
        <v/>
      </c>
      <c r="AH27" s="31" t="str">
        <f t="shared" si="15"/>
        <v/>
      </c>
      <c r="AI27" s="31">
        <f t="shared" si="16"/>
        <v>3000</v>
      </c>
      <c r="AJ27" s="31" t="str">
        <f t="shared" si="17"/>
        <v/>
      </c>
      <c r="AL27" s="3" t="str">
        <f t="shared" si="32"/>
        <v/>
      </c>
      <c r="AM27" s="31" t="str">
        <f t="shared" si="18"/>
        <v/>
      </c>
      <c r="AN27" s="31" t="str">
        <f t="shared" si="19"/>
        <v/>
      </c>
      <c r="AO27" s="31" t="str">
        <f t="shared" si="20"/>
        <v/>
      </c>
      <c r="AP27" s="31" t="str">
        <f t="shared" si="21"/>
        <v/>
      </c>
      <c r="AR27" s="3" t="str">
        <f t="shared" si="33"/>
        <v/>
      </c>
      <c r="AS27" s="31" t="str">
        <f t="shared" si="34"/>
        <v/>
      </c>
      <c r="AT27" s="31" t="str">
        <f t="shared" si="35"/>
        <v/>
      </c>
      <c r="AU27" s="31" t="str">
        <f t="shared" si="36"/>
        <v/>
      </c>
      <c r="AV27" s="31" t="str">
        <f t="shared" si="37"/>
        <v/>
      </c>
      <c r="AX27" s="3" t="str">
        <f t="shared" si="38"/>
        <v/>
      </c>
      <c r="AY27" s="31" t="str">
        <f t="shared" si="39"/>
        <v/>
      </c>
      <c r="AZ27" s="31" t="str">
        <f t="shared" si="40"/>
        <v/>
      </c>
      <c r="BA27" s="31" t="str">
        <f t="shared" si="41"/>
        <v/>
      </c>
      <c r="BB27" s="31" t="str">
        <f t="shared" si="42"/>
        <v/>
      </c>
      <c r="BD27" s="3" t="str">
        <f t="shared" si="43"/>
        <v/>
      </c>
      <c r="BE27" s="31" t="str">
        <f t="shared" si="44"/>
        <v/>
      </c>
      <c r="BF27" s="31" t="str">
        <f t="shared" si="45"/>
        <v/>
      </c>
      <c r="BG27" s="31" t="str">
        <f t="shared" si="46"/>
        <v/>
      </c>
      <c r="BH27" s="31" t="str">
        <f t="shared" si="47"/>
        <v/>
      </c>
      <c r="BK27" s="49" t="s">
        <v>46</v>
      </c>
      <c r="BL27" s="18"/>
      <c r="BM27" s="18"/>
      <c r="BN27" s="18"/>
      <c r="BO27" s="18"/>
      <c r="BP27" s="48"/>
    </row>
    <row r="28" spans="1:68" x14ac:dyDescent="0.2">
      <c r="A28" s="3">
        <f>'Data Entry Sheet'!A28</f>
        <v>288</v>
      </c>
      <c r="B28" s="29" t="str">
        <f>'Data Entry Sheet'!B28</f>
        <v>y</v>
      </c>
      <c r="C28" s="29" t="str">
        <f>'Data Entry Sheet'!D28</f>
        <v>A</v>
      </c>
      <c r="D28" s="37" t="str">
        <f>IF('Data Entry Sheet'!C28="","",'Data Entry Sheet'!C28)</f>
        <v>B</v>
      </c>
      <c r="E28" s="3">
        <f t="shared" si="22"/>
        <v>288</v>
      </c>
      <c r="F28" s="3" t="str">
        <f t="shared" si="23"/>
        <v/>
      </c>
      <c r="H28" s="3">
        <f t="shared" si="24"/>
        <v>288</v>
      </c>
      <c r="I28" s="31">
        <f t="shared" si="50"/>
        <v>288</v>
      </c>
      <c r="J28" s="31" t="str">
        <f t="shared" si="51"/>
        <v/>
      </c>
      <c r="K28" s="31" t="str">
        <f t="shared" si="52"/>
        <v/>
      </c>
      <c r="L28" s="31" t="str">
        <f t="shared" si="53"/>
        <v/>
      </c>
      <c r="N28" s="3">
        <f t="shared" si="2"/>
        <v>288</v>
      </c>
      <c r="O28" s="31">
        <f t="shared" si="3"/>
        <v>288</v>
      </c>
      <c r="P28" s="31" t="str">
        <f t="shared" si="4"/>
        <v/>
      </c>
      <c r="Q28" s="31" t="str">
        <f t="shared" si="5"/>
        <v/>
      </c>
      <c r="R28" s="31" t="str">
        <f t="shared" si="6"/>
        <v/>
      </c>
      <c r="T28" s="3" t="str">
        <f t="shared" si="49"/>
        <v/>
      </c>
      <c r="U28" s="31" t="str">
        <f t="shared" si="7"/>
        <v/>
      </c>
      <c r="V28" s="31" t="str">
        <f t="shared" si="8"/>
        <v/>
      </c>
      <c r="W28" s="31" t="str">
        <f t="shared" si="9"/>
        <v/>
      </c>
      <c r="X28" s="31" t="str">
        <f t="shared" si="10"/>
        <v/>
      </c>
      <c r="Z28" s="3">
        <f t="shared" si="29"/>
        <v>288</v>
      </c>
      <c r="AA28" s="31">
        <f t="shared" si="30"/>
        <v>288</v>
      </c>
      <c r="AB28" s="31" t="str">
        <f t="shared" si="11"/>
        <v/>
      </c>
      <c r="AC28" s="31" t="str">
        <f t="shared" si="12"/>
        <v/>
      </c>
      <c r="AD28" s="31" t="str">
        <f t="shared" si="13"/>
        <v/>
      </c>
      <c r="AF28" s="3">
        <f t="shared" si="31"/>
        <v>288</v>
      </c>
      <c r="AG28" s="31">
        <f t="shared" si="14"/>
        <v>288</v>
      </c>
      <c r="AH28" s="31" t="str">
        <f t="shared" si="15"/>
        <v/>
      </c>
      <c r="AI28" s="31" t="str">
        <f t="shared" si="16"/>
        <v/>
      </c>
      <c r="AJ28" s="31" t="str">
        <f t="shared" si="17"/>
        <v/>
      </c>
      <c r="AL28" s="3" t="str">
        <f t="shared" si="32"/>
        <v/>
      </c>
      <c r="AM28" s="31" t="str">
        <f t="shared" si="18"/>
        <v/>
      </c>
      <c r="AN28" s="31" t="str">
        <f t="shared" si="19"/>
        <v/>
      </c>
      <c r="AO28" s="31" t="str">
        <f t="shared" si="20"/>
        <v/>
      </c>
      <c r="AP28" s="31" t="str">
        <f t="shared" si="21"/>
        <v/>
      </c>
      <c r="AR28" s="3" t="str">
        <f t="shared" si="33"/>
        <v/>
      </c>
      <c r="AS28" s="31" t="str">
        <f t="shared" si="34"/>
        <v/>
      </c>
      <c r="AT28" s="31" t="str">
        <f t="shared" si="35"/>
        <v/>
      </c>
      <c r="AU28" s="31" t="str">
        <f t="shared" si="36"/>
        <v/>
      </c>
      <c r="AV28" s="31" t="str">
        <f t="shared" si="37"/>
        <v/>
      </c>
      <c r="AX28" s="3" t="str">
        <f t="shared" si="38"/>
        <v/>
      </c>
      <c r="AY28" s="31" t="str">
        <f t="shared" si="39"/>
        <v/>
      </c>
      <c r="AZ28" s="31" t="str">
        <f t="shared" si="40"/>
        <v/>
      </c>
      <c r="BA28" s="31" t="str">
        <f t="shared" si="41"/>
        <v/>
      </c>
      <c r="BB28" s="31" t="str">
        <f t="shared" si="42"/>
        <v/>
      </c>
      <c r="BD28" s="3" t="str">
        <f t="shared" si="43"/>
        <v/>
      </c>
      <c r="BE28" s="31" t="str">
        <f t="shared" si="44"/>
        <v/>
      </c>
      <c r="BF28" s="31" t="str">
        <f t="shared" si="45"/>
        <v/>
      </c>
      <c r="BG28" s="31" t="str">
        <f t="shared" si="46"/>
        <v/>
      </c>
      <c r="BH28" s="31" t="str">
        <f t="shared" si="47"/>
        <v/>
      </c>
      <c r="BK28" s="49" t="s">
        <v>16</v>
      </c>
      <c r="BL28" s="50">
        <f>BL10-BL24</f>
        <v>120</v>
      </c>
      <c r="BM28" s="50">
        <f t="shared" ref="BM28:BP28" si="58">BM10-BM24</f>
        <v>0</v>
      </c>
      <c r="BN28" s="50">
        <f t="shared" si="58"/>
        <v>120</v>
      </c>
      <c r="BO28" s="50">
        <f t="shared" si="58"/>
        <v>2600</v>
      </c>
      <c r="BP28" s="51">
        <f t="shared" si="58"/>
        <v>0</v>
      </c>
    </row>
    <row r="29" spans="1:68" x14ac:dyDescent="0.2">
      <c r="A29" s="3">
        <f>'Data Entry Sheet'!A29</f>
        <v>600</v>
      </c>
      <c r="B29" s="29" t="str">
        <f>'Data Entry Sheet'!B29</f>
        <v>y</v>
      </c>
      <c r="C29" s="29" t="str">
        <f>'Data Entry Sheet'!D29</f>
        <v>B</v>
      </c>
      <c r="D29" s="37" t="str">
        <f>IF('Data Entry Sheet'!C29="","",'Data Entry Sheet'!C29)</f>
        <v>B</v>
      </c>
      <c r="E29" s="3">
        <f t="shared" si="22"/>
        <v>600</v>
      </c>
      <c r="F29" s="3" t="str">
        <f t="shared" si="23"/>
        <v/>
      </c>
      <c r="H29" s="3">
        <f t="shared" si="24"/>
        <v>600</v>
      </c>
      <c r="I29" s="31" t="str">
        <f t="shared" si="50"/>
        <v/>
      </c>
      <c r="J29" s="31">
        <f t="shared" si="51"/>
        <v>600</v>
      </c>
      <c r="K29" s="31" t="str">
        <f t="shared" si="52"/>
        <v/>
      </c>
      <c r="L29" s="31" t="str">
        <f t="shared" si="53"/>
        <v/>
      </c>
      <c r="N29" s="3">
        <f t="shared" si="2"/>
        <v>600</v>
      </c>
      <c r="O29" s="31" t="str">
        <f t="shared" si="3"/>
        <v/>
      </c>
      <c r="P29" s="31">
        <f t="shared" si="4"/>
        <v>600</v>
      </c>
      <c r="Q29" s="31" t="str">
        <f t="shared" si="5"/>
        <v/>
      </c>
      <c r="R29" s="31" t="str">
        <f t="shared" si="6"/>
        <v/>
      </c>
      <c r="T29" s="3" t="str">
        <f t="shared" si="49"/>
        <v/>
      </c>
      <c r="U29" s="31" t="str">
        <f t="shared" si="7"/>
        <v/>
      </c>
      <c r="V29" s="31" t="str">
        <f t="shared" si="8"/>
        <v/>
      </c>
      <c r="W29" s="31" t="str">
        <f t="shared" si="9"/>
        <v/>
      </c>
      <c r="X29" s="31" t="str">
        <f t="shared" si="10"/>
        <v/>
      </c>
      <c r="Z29" s="3">
        <f t="shared" si="29"/>
        <v>600</v>
      </c>
      <c r="AA29" s="31" t="str">
        <f t="shared" si="30"/>
        <v/>
      </c>
      <c r="AB29" s="31">
        <f t="shared" si="11"/>
        <v>600</v>
      </c>
      <c r="AC29" s="31" t="str">
        <f t="shared" si="12"/>
        <v/>
      </c>
      <c r="AD29" s="31" t="str">
        <f t="shared" si="13"/>
        <v/>
      </c>
      <c r="AF29" s="3">
        <f t="shared" si="31"/>
        <v>600</v>
      </c>
      <c r="AG29" s="31" t="str">
        <f t="shared" si="14"/>
        <v/>
      </c>
      <c r="AH29" s="31">
        <f t="shared" si="15"/>
        <v>600</v>
      </c>
      <c r="AI29" s="31" t="str">
        <f t="shared" si="16"/>
        <v/>
      </c>
      <c r="AJ29" s="31" t="str">
        <f t="shared" si="17"/>
        <v/>
      </c>
      <c r="AL29" s="3" t="str">
        <f t="shared" si="32"/>
        <v/>
      </c>
      <c r="AM29" s="31" t="str">
        <f t="shared" si="18"/>
        <v/>
      </c>
      <c r="AN29" s="31" t="str">
        <f t="shared" si="19"/>
        <v/>
      </c>
      <c r="AO29" s="31" t="str">
        <f t="shared" si="20"/>
        <v/>
      </c>
      <c r="AP29" s="31" t="str">
        <f t="shared" si="21"/>
        <v/>
      </c>
      <c r="AR29" s="3" t="str">
        <f t="shared" si="33"/>
        <v/>
      </c>
      <c r="AS29" s="31" t="str">
        <f t="shared" si="34"/>
        <v/>
      </c>
      <c r="AT29" s="31" t="str">
        <f t="shared" si="35"/>
        <v/>
      </c>
      <c r="AU29" s="31" t="str">
        <f t="shared" si="36"/>
        <v/>
      </c>
      <c r="AV29" s="31" t="str">
        <f t="shared" si="37"/>
        <v/>
      </c>
      <c r="AX29" s="3" t="str">
        <f t="shared" si="38"/>
        <v/>
      </c>
      <c r="AY29" s="31" t="str">
        <f t="shared" si="39"/>
        <v/>
      </c>
      <c r="AZ29" s="31" t="str">
        <f t="shared" si="40"/>
        <v/>
      </c>
      <c r="BA29" s="31" t="str">
        <f t="shared" si="41"/>
        <v/>
      </c>
      <c r="BB29" s="31" t="str">
        <f t="shared" si="42"/>
        <v/>
      </c>
      <c r="BD29" s="3" t="str">
        <f t="shared" si="43"/>
        <v/>
      </c>
      <c r="BE29" s="31" t="str">
        <f t="shared" si="44"/>
        <v/>
      </c>
      <c r="BF29" s="31" t="str">
        <f t="shared" si="45"/>
        <v/>
      </c>
      <c r="BG29" s="31" t="str">
        <f t="shared" si="46"/>
        <v/>
      </c>
      <c r="BH29" s="31" t="str">
        <f t="shared" si="47"/>
        <v/>
      </c>
      <c r="BK29" s="52" t="s">
        <v>20</v>
      </c>
      <c r="BL29" s="34">
        <f>BL11-BL25</f>
        <v>1</v>
      </c>
      <c r="BM29" s="34">
        <f t="shared" ref="BM29:BP29" si="59">BM11-BM25</f>
        <v>0</v>
      </c>
      <c r="BN29" s="34">
        <f t="shared" si="59"/>
        <v>1</v>
      </c>
      <c r="BO29" s="34">
        <f t="shared" si="59"/>
        <v>2</v>
      </c>
      <c r="BP29" s="53">
        <f t="shared" si="59"/>
        <v>0</v>
      </c>
    </row>
    <row r="30" spans="1:68" x14ac:dyDescent="0.2">
      <c r="A30" s="3">
        <f>'Data Entry Sheet'!A30</f>
        <v>840</v>
      </c>
      <c r="B30" s="29" t="str">
        <f>'Data Entry Sheet'!B30</f>
        <v>y</v>
      </c>
      <c r="C30" s="29" t="str">
        <f>'Data Entry Sheet'!D30</f>
        <v>B</v>
      </c>
      <c r="D30" s="37" t="str">
        <f>IF('Data Entry Sheet'!C30="","",'Data Entry Sheet'!C30)</f>
        <v>B</v>
      </c>
      <c r="E30" s="3">
        <f t="shared" si="22"/>
        <v>840</v>
      </c>
      <c r="F30" s="3" t="str">
        <f t="shared" si="23"/>
        <v/>
      </c>
      <c r="H30" s="3">
        <f t="shared" si="24"/>
        <v>840</v>
      </c>
      <c r="I30" s="31" t="str">
        <f t="shared" si="50"/>
        <v/>
      </c>
      <c r="J30" s="31">
        <f t="shared" si="51"/>
        <v>840</v>
      </c>
      <c r="K30" s="31" t="str">
        <f t="shared" si="52"/>
        <v/>
      </c>
      <c r="L30" s="31" t="str">
        <f t="shared" si="53"/>
        <v/>
      </c>
      <c r="N30" s="3">
        <f t="shared" si="2"/>
        <v>840</v>
      </c>
      <c r="O30" s="31" t="str">
        <f t="shared" si="3"/>
        <v/>
      </c>
      <c r="P30" s="31">
        <f t="shared" si="4"/>
        <v>840</v>
      </c>
      <c r="Q30" s="31" t="str">
        <f t="shared" si="5"/>
        <v/>
      </c>
      <c r="R30" s="31" t="str">
        <f t="shared" si="6"/>
        <v/>
      </c>
      <c r="T30" s="3" t="str">
        <f t="shared" si="49"/>
        <v/>
      </c>
      <c r="U30" s="31" t="str">
        <f t="shared" si="7"/>
        <v/>
      </c>
      <c r="V30" s="31" t="str">
        <f t="shared" si="8"/>
        <v/>
      </c>
      <c r="W30" s="31" t="str">
        <f t="shared" si="9"/>
        <v/>
      </c>
      <c r="X30" s="31" t="str">
        <f t="shared" si="10"/>
        <v/>
      </c>
      <c r="Z30" s="3">
        <f t="shared" si="29"/>
        <v>840</v>
      </c>
      <c r="AA30" s="31" t="str">
        <f t="shared" si="30"/>
        <v/>
      </c>
      <c r="AB30" s="31">
        <f t="shared" si="11"/>
        <v>840</v>
      </c>
      <c r="AC30" s="31" t="str">
        <f t="shared" si="12"/>
        <v/>
      </c>
      <c r="AD30" s="31" t="str">
        <f t="shared" si="13"/>
        <v/>
      </c>
      <c r="AF30" s="3">
        <f t="shared" si="31"/>
        <v>840</v>
      </c>
      <c r="AG30" s="31" t="str">
        <f t="shared" si="14"/>
        <v/>
      </c>
      <c r="AH30" s="31">
        <f t="shared" si="15"/>
        <v>840</v>
      </c>
      <c r="AI30" s="31" t="str">
        <f t="shared" si="16"/>
        <v/>
      </c>
      <c r="AJ30" s="31" t="str">
        <f t="shared" si="17"/>
        <v/>
      </c>
      <c r="AL30" s="3" t="str">
        <f t="shared" si="32"/>
        <v/>
      </c>
      <c r="AM30" s="31" t="str">
        <f t="shared" si="18"/>
        <v/>
      </c>
      <c r="AN30" s="31" t="str">
        <f t="shared" si="19"/>
        <v/>
      </c>
      <c r="AO30" s="31" t="str">
        <f t="shared" si="20"/>
        <v/>
      </c>
      <c r="AP30" s="31" t="str">
        <f t="shared" si="21"/>
        <v/>
      </c>
      <c r="AR30" s="3" t="str">
        <f t="shared" si="33"/>
        <v/>
      </c>
      <c r="AS30" s="31" t="str">
        <f t="shared" si="34"/>
        <v/>
      </c>
      <c r="AT30" s="31" t="str">
        <f t="shared" si="35"/>
        <v/>
      </c>
      <c r="AU30" s="31" t="str">
        <f t="shared" si="36"/>
        <v/>
      </c>
      <c r="AV30" s="31" t="str">
        <f t="shared" si="37"/>
        <v/>
      </c>
      <c r="AX30" s="3" t="str">
        <f t="shared" si="38"/>
        <v/>
      </c>
      <c r="AY30" s="31" t="str">
        <f t="shared" si="39"/>
        <v/>
      </c>
      <c r="AZ30" s="31" t="str">
        <f t="shared" si="40"/>
        <v/>
      </c>
      <c r="BA30" s="31" t="str">
        <f t="shared" si="41"/>
        <v/>
      </c>
      <c r="BB30" s="31" t="str">
        <f t="shared" si="42"/>
        <v/>
      </c>
      <c r="BD30" s="3" t="str">
        <f t="shared" si="43"/>
        <v/>
      </c>
      <c r="BE30" s="31" t="str">
        <f t="shared" si="44"/>
        <v/>
      </c>
      <c r="BF30" s="31" t="str">
        <f t="shared" si="45"/>
        <v/>
      </c>
      <c r="BG30" s="31" t="str">
        <f t="shared" si="46"/>
        <v/>
      </c>
      <c r="BH30" s="31" t="str">
        <f t="shared" si="47"/>
        <v/>
      </c>
    </row>
    <row r="31" spans="1:68" x14ac:dyDescent="0.2">
      <c r="A31" s="3">
        <f>'Data Entry Sheet'!A31</f>
        <v>2400</v>
      </c>
      <c r="B31" s="29" t="str">
        <f>'Data Entry Sheet'!B31</f>
        <v>y</v>
      </c>
      <c r="C31" s="29" t="str">
        <f>'Data Entry Sheet'!D31</f>
        <v>D</v>
      </c>
      <c r="D31" s="37" t="str">
        <f>IF('Data Entry Sheet'!C31="","",'Data Entry Sheet'!C31)</f>
        <v>B</v>
      </c>
      <c r="E31" s="3">
        <f t="shared" si="22"/>
        <v>2400</v>
      </c>
      <c r="F31" s="3" t="str">
        <f t="shared" si="23"/>
        <v/>
      </c>
      <c r="H31" s="3">
        <f t="shared" si="24"/>
        <v>2400</v>
      </c>
      <c r="I31" s="31" t="str">
        <f t="shared" si="50"/>
        <v/>
      </c>
      <c r="J31" s="31" t="str">
        <f t="shared" si="51"/>
        <v/>
      </c>
      <c r="K31" s="31" t="str">
        <f t="shared" si="52"/>
        <v/>
      </c>
      <c r="L31" s="31">
        <f t="shared" si="53"/>
        <v>2400</v>
      </c>
      <c r="N31" s="3">
        <f t="shared" si="2"/>
        <v>2400</v>
      </c>
      <c r="O31" s="31" t="str">
        <f t="shared" si="3"/>
        <v/>
      </c>
      <c r="P31" s="31" t="str">
        <f t="shared" si="4"/>
        <v/>
      </c>
      <c r="Q31" s="31" t="str">
        <f t="shared" si="5"/>
        <v/>
      </c>
      <c r="R31" s="31">
        <f t="shared" si="6"/>
        <v>2400</v>
      </c>
      <c r="T31" s="3" t="str">
        <f t="shared" si="49"/>
        <v/>
      </c>
      <c r="U31" s="31" t="str">
        <f t="shared" si="7"/>
        <v/>
      </c>
      <c r="V31" s="31" t="str">
        <f t="shared" si="8"/>
        <v/>
      </c>
      <c r="W31" s="31" t="str">
        <f t="shared" si="9"/>
        <v/>
      </c>
      <c r="X31" s="31" t="str">
        <f t="shared" si="10"/>
        <v/>
      </c>
      <c r="Z31" s="3">
        <f t="shared" si="29"/>
        <v>2400</v>
      </c>
      <c r="AA31" s="31" t="str">
        <f t="shared" si="30"/>
        <v/>
      </c>
      <c r="AB31" s="31" t="str">
        <f t="shared" si="11"/>
        <v/>
      </c>
      <c r="AC31" s="31" t="str">
        <f t="shared" si="12"/>
        <v/>
      </c>
      <c r="AD31" s="31">
        <f t="shared" si="13"/>
        <v>2400</v>
      </c>
      <c r="AF31" s="3">
        <f t="shared" si="31"/>
        <v>2400</v>
      </c>
      <c r="AG31" s="31" t="str">
        <f t="shared" si="14"/>
        <v/>
      </c>
      <c r="AH31" s="31" t="str">
        <f t="shared" si="15"/>
        <v/>
      </c>
      <c r="AI31" s="31" t="str">
        <f t="shared" si="16"/>
        <v/>
      </c>
      <c r="AJ31" s="31">
        <f t="shared" si="17"/>
        <v>2400</v>
      </c>
      <c r="AL31" s="3" t="str">
        <f t="shared" si="32"/>
        <v/>
      </c>
      <c r="AM31" s="31" t="str">
        <f t="shared" si="18"/>
        <v/>
      </c>
      <c r="AN31" s="31" t="str">
        <f t="shared" si="19"/>
        <v/>
      </c>
      <c r="AO31" s="31" t="str">
        <f t="shared" si="20"/>
        <v/>
      </c>
      <c r="AP31" s="31" t="str">
        <f t="shared" si="21"/>
        <v/>
      </c>
      <c r="AR31" s="3" t="str">
        <f t="shared" si="33"/>
        <v/>
      </c>
      <c r="AS31" s="31" t="str">
        <f t="shared" si="34"/>
        <v/>
      </c>
      <c r="AT31" s="31" t="str">
        <f t="shared" si="35"/>
        <v/>
      </c>
      <c r="AU31" s="31" t="str">
        <f t="shared" si="36"/>
        <v/>
      </c>
      <c r="AV31" s="31" t="str">
        <f t="shared" si="37"/>
        <v/>
      </c>
      <c r="AX31" s="3" t="str">
        <f t="shared" si="38"/>
        <v/>
      </c>
      <c r="AY31" s="31" t="str">
        <f t="shared" si="39"/>
        <v/>
      </c>
      <c r="AZ31" s="31" t="str">
        <f t="shared" si="40"/>
        <v/>
      </c>
      <c r="BA31" s="31" t="str">
        <f t="shared" si="41"/>
        <v/>
      </c>
      <c r="BB31" s="31" t="str">
        <f t="shared" si="42"/>
        <v/>
      </c>
      <c r="BD31" s="3" t="str">
        <f t="shared" si="43"/>
        <v/>
      </c>
      <c r="BE31" s="31" t="str">
        <f t="shared" si="44"/>
        <v/>
      </c>
      <c r="BF31" s="31" t="str">
        <f t="shared" si="45"/>
        <v/>
      </c>
      <c r="BG31" s="31" t="str">
        <f t="shared" si="46"/>
        <v/>
      </c>
      <c r="BH31" s="31" t="str">
        <f t="shared" si="47"/>
        <v/>
      </c>
      <c r="BK31" s="44" t="s">
        <v>45</v>
      </c>
      <c r="BL31" s="45"/>
      <c r="BM31" s="45"/>
      <c r="BN31" s="45"/>
      <c r="BO31" s="45"/>
      <c r="BP31" s="46"/>
    </row>
    <row r="32" spans="1:68" x14ac:dyDescent="0.2">
      <c r="A32" s="3">
        <f>'Data Entry Sheet'!A32</f>
        <v>540</v>
      </c>
      <c r="B32" s="29" t="str">
        <f>'Data Entry Sheet'!B32</f>
        <v>n</v>
      </c>
      <c r="C32" s="29" t="str">
        <f>'Data Entry Sheet'!D32</f>
        <v>D</v>
      </c>
      <c r="D32" s="37" t="str">
        <f>IF('Data Entry Sheet'!C32="","",'Data Entry Sheet'!C32)</f>
        <v>B</v>
      </c>
      <c r="E32" s="3" t="str">
        <f t="shared" si="22"/>
        <v/>
      </c>
      <c r="F32" s="3">
        <f t="shared" si="23"/>
        <v>540</v>
      </c>
      <c r="H32" s="3">
        <f t="shared" si="24"/>
        <v>540</v>
      </c>
      <c r="I32" s="31" t="str">
        <f t="shared" si="50"/>
        <v/>
      </c>
      <c r="J32" s="31" t="str">
        <f t="shared" si="51"/>
        <v/>
      </c>
      <c r="K32" s="31" t="str">
        <f t="shared" si="52"/>
        <v/>
      </c>
      <c r="L32" s="31">
        <f t="shared" si="53"/>
        <v>540</v>
      </c>
      <c r="N32" s="3" t="str">
        <f t="shared" si="2"/>
        <v/>
      </c>
      <c r="O32" s="31" t="str">
        <f t="shared" si="3"/>
        <v/>
      </c>
      <c r="P32" s="31" t="str">
        <f t="shared" si="4"/>
        <v/>
      </c>
      <c r="Q32" s="31" t="str">
        <f t="shared" si="5"/>
        <v/>
      </c>
      <c r="R32" s="31" t="str">
        <f t="shared" si="6"/>
        <v/>
      </c>
      <c r="T32" s="3">
        <f t="shared" si="49"/>
        <v>540</v>
      </c>
      <c r="U32" s="31" t="str">
        <f t="shared" si="7"/>
        <v/>
      </c>
      <c r="V32" s="31" t="str">
        <f t="shared" si="8"/>
        <v/>
      </c>
      <c r="W32" s="31" t="str">
        <f t="shared" si="9"/>
        <v/>
      </c>
      <c r="X32" s="31">
        <f t="shared" si="10"/>
        <v>540</v>
      </c>
      <c r="Z32" s="3">
        <f t="shared" si="29"/>
        <v>540</v>
      </c>
      <c r="AA32" s="31" t="str">
        <f t="shared" si="30"/>
        <v/>
      </c>
      <c r="AB32" s="31" t="str">
        <f t="shared" si="11"/>
        <v/>
      </c>
      <c r="AC32" s="31" t="str">
        <f t="shared" si="12"/>
        <v/>
      </c>
      <c r="AD32" s="31">
        <f t="shared" si="13"/>
        <v>540</v>
      </c>
      <c r="AF32" s="3" t="str">
        <f t="shared" si="31"/>
        <v/>
      </c>
      <c r="AG32" s="31" t="str">
        <f t="shared" si="14"/>
        <v/>
      </c>
      <c r="AH32" s="31" t="str">
        <f t="shared" si="15"/>
        <v/>
      </c>
      <c r="AI32" s="31" t="str">
        <f t="shared" si="16"/>
        <v/>
      </c>
      <c r="AJ32" s="31" t="str">
        <f t="shared" si="17"/>
        <v/>
      </c>
      <c r="AL32" s="3">
        <f t="shared" si="32"/>
        <v>540</v>
      </c>
      <c r="AM32" s="31" t="str">
        <f t="shared" si="18"/>
        <v/>
      </c>
      <c r="AN32" s="31" t="str">
        <f t="shared" si="19"/>
        <v/>
      </c>
      <c r="AO32" s="31" t="str">
        <f t="shared" si="20"/>
        <v/>
      </c>
      <c r="AP32" s="31">
        <f t="shared" si="21"/>
        <v>540</v>
      </c>
      <c r="AR32" s="3" t="str">
        <f t="shared" si="33"/>
        <v/>
      </c>
      <c r="AS32" s="31" t="str">
        <f t="shared" si="34"/>
        <v/>
      </c>
      <c r="AT32" s="31" t="str">
        <f t="shared" si="35"/>
        <v/>
      </c>
      <c r="AU32" s="31" t="str">
        <f t="shared" si="36"/>
        <v/>
      </c>
      <c r="AV32" s="31" t="str">
        <f t="shared" si="37"/>
        <v/>
      </c>
      <c r="AX32" s="3" t="str">
        <f t="shared" si="38"/>
        <v/>
      </c>
      <c r="AY32" s="31" t="str">
        <f t="shared" si="39"/>
        <v/>
      </c>
      <c r="AZ32" s="31" t="str">
        <f t="shared" si="40"/>
        <v/>
      </c>
      <c r="BA32" s="31" t="str">
        <f t="shared" si="41"/>
        <v/>
      </c>
      <c r="BB32" s="31" t="str">
        <f t="shared" si="42"/>
        <v/>
      </c>
      <c r="BD32" s="3" t="str">
        <f t="shared" si="43"/>
        <v/>
      </c>
      <c r="BE32" s="31" t="str">
        <f t="shared" si="44"/>
        <v/>
      </c>
      <c r="BF32" s="31" t="str">
        <f t="shared" si="45"/>
        <v/>
      </c>
      <c r="BG32" s="31" t="str">
        <f t="shared" si="46"/>
        <v/>
      </c>
      <c r="BH32" s="31" t="str">
        <f t="shared" si="47"/>
        <v/>
      </c>
      <c r="BK32" s="47"/>
      <c r="BL32" s="18"/>
      <c r="BM32" s="18"/>
      <c r="BN32" s="18"/>
      <c r="BO32" s="18"/>
      <c r="BP32" s="48"/>
    </row>
    <row r="33" spans="1:68" x14ac:dyDescent="0.2">
      <c r="A33" s="3">
        <f>'Data Entry Sheet'!A33</f>
        <v>840</v>
      </c>
      <c r="B33" s="29" t="str">
        <f>'Data Entry Sheet'!B33</f>
        <v>y</v>
      </c>
      <c r="C33" s="29" t="str">
        <f>'Data Entry Sheet'!D33</f>
        <v>C</v>
      </c>
      <c r="D33" s="37" t="str">
        <f>IF('Data Entry Sheet'!C33="","",'Data Entry Sheet'!C33)</f>
        <v>B</v>
      </c>
      <c r="E33" s="3">
        <f t="shared" si="22"/>
        <v>840</v>
      </c>
      <c r="F33" s="3" t="str">
        <f t="shared" si="23"/>
        <v/>
      </c>
      <c r="H33" s="3">
        <f t="shared" si="24"/>
        <v>840</v>
      </c>
      <c r="I33" s="31" t="str">
        <f t="shared" si="50"/>
        <v/>
      </c>
      <c r="J33" s="31" t="str">
        <f t="shared" si="51"/>
        <v/>
      </c>
      <c r="K33" s="31">
        <f t="shared" si="52"/>
        <v>840</v>
      </c>
      <c r="L33" s="31" t="str">
        <f t="shared" si="53"/>
        <v/>
      </c>
      <c r="N33" s="3">
        <f t="shared" si="2"/>
        <v>840</v>
      </c>
      <c r="O33" s="31" t="str">
        <f t="shared" si="3"/>
        <v/>
      </c>
      <c r="P33" s="31" t="str">
        <f t="shared" si="4"/>
        <v/>
      </c>
      <c r="Q33" s="31">
        <f t="shared" si="5"/>
        <v>840</v>
      </c>
      <c r="R33" s="31" t="str">
        <f t="shared" si="6"/>
        <v/>
      </c>
      <c r="T33" s="3" t="str">
        <f t="shared" si="49"/>
        <v/>
      </c>
      <c r="U33" s="31" t="str">
        <f t="shared" si="7"/>
        <v/>
      </c>
      <c r="V33" s="31" t="str">
        <f t="shared" si="8"/>
        <v/>
      </c>
      <c r="W33" s="31" t="str">
        <f t="shared" si="9"/>
        <v/>
      </c>
      <c r="X33" s="31" t="str">
        <f t="shared" si="10"/>
        <v/>
      </c>
      <c r="Z33" s="3">
        <f t="shared" si="29"/>
        <v>840</v>
      </c>
      <c r="AA33" s="31" t="str">
        <f t="shared" si="30"/>
        <v/>
      </c>
      <c r="AB33" s="31" t="str">
        <f t="shared" si="11"/>
        <v/>
      </c>
      <c r="AC33" s="31">
        <f t="shared" si="12"/>
        <v>840</v>
      </c>
      <c r="AD33" s="31" t="str">
        <f t="shared" si="13"/>
        <v/>
      </c>
      <c r="AF33" s="3">
        <f t="shared" si="31"/>
        <v>840</v>
      </c>
      <c r="AG33" s="31" t="str">
        <f t="shared" si="14"/>
        <v/>
      </c>
      <c r="AH33" s="31" t="str">
        <f t="shared" si="15"/>
        <v/>
      </c>
      <c r="AI33" s="31">
        <f t="shared" si="16"/>
        <v>840</v>
      </c>
      <c r="AJ33" s="31" t="str">
        <f t="shared" si="17"/>
        <v/>
      </c>
      <c r="AL33" s="3" t="str">
        <f t="shared" si="32"/>
        <v/>
      </c>
      <c r="AM33" s="31" t="str">
        <f t="shared" si="18"/>
        <v/>
      </c>
      <c r="AN33" s="31" t="str">
        <f t="shared" si="19"/>
        <v/>
      </c>
      <c r="AO33" s="31" t="str">
        <f t="shared" si="20"/>
        <v/>
      </c>
      <c r="AP33" s="31" t="str">
        <f t="shared" si="21"/>
        <v/>
      </c>
      <c r="AR33" s="3" t="str">
        <f t="shared" si="33"/>
        <v/>
      </c>
      <c r="AS33" s="31" t="str">
        <f t="shared" si="34"/>
        <v/>
      </c>
      <c r="AT33" s="31" t="str">
        <f t="shared" si="35"/>
        <v/>
      </c>
      <c r="AU33" s="31" t="str">
        <f t="shared" si="36"/>
        <v/>
      </c>
      <c r="AV33" s="31" t="str">
        <f t="shared" si="37"/>
        <v/>
      </c>
      <c r="AX33" s="3" t="str">
        <f t="shared" si="38"/>
        <v/>
      </c>
      <c r="AY33" s="31" t="str">
        <f t="shared" si="39"/>
        <v/>
      </c>
      <c r="AZ33" s="31" t="str">
        <f t="shared" si="40"/>
        <v/>
      </c>
      <c r="BA33" s="31" t="str">
        <f t="shared" si="41"/>
        <v/>
      </c>
      <c r="BB33" s="31" t="str">
        <f t="shared" si="42"/>
        <v/>
      </c>
      <c r="BD33" s="3" t="str">
        <f t="shared" si="43"/>
        <v/>
      </c>
      <c r="BE33" s="31" t="str">
        <f t="shared" si="44"/>
        <v/>
      </c>
      <c r="BF33" s="31" t="str">
        <f t="shared" si="45"/>
        <v/>
      </c>
      <c r="BG33" s="31" t="str">
        <f t="shared" si="46"/>
        <v/>
      </c>
      <c r="BH33" s="31" t="str">
        <f t="shared" si="47"/>
        <v/>
      </c>
      <c r="BK33" s="49" t="s">
        <v>25</v>
      </c>
      <c r="BL33" s="18"/>
      <c r="BM33" s="18"/>
      <c r="BN33" s="18"/>
      <c r="BO33" s="18"/>
      <c r="BP33" s="48"/>
    </row>
    <row r="34" spans="1:68" x14ac:dyDescent="0.2">
      <c r="A34" s="3">
        <f>'Data Entry Sheet'!A34</f>
        <v>600</v>
      </c>
      <c r="B34" s="29" t="str">
        <f>'Data Entry Sheet'!B34</f>
        <v>y</v>
      </c>
      <c r="C34" s="29" t="str">
        <f>'Data Entry Sheet'!D34</f>
        <v>C</v>
      </c>
      <c r="D34" s="37" t="str">
        <f>IF('Data Entry Sheet'!C34="","",'Data Entry Sheet'!C34)</f>
        <v>B</v>
      </c>
      <c r="E34" s="3">
        <f t="shared" si="22"/>
        <v>600</v>
      </c>
      <c r="F34" s="3" t="str">
        <f t="shared" si="23"/>
        <v/>
      </c>
      <c r="H34" s="3">
        <f t="shared" si="24"/>
        <v>600</v>
      </c>
      <c r="I34" s="31" t="str">
        <f t="shared" si="50"/>
        <v/>
      </c>
      <c r="J34" s="31" t="str">
        <f t="shared" si="51"/>
        <v/>
      </c>
      <c r="K34" s="31">
        <f t="shared" si="52"/>
        <v>600</v>
      </c>
      <c r="L34" s="31" t="str">
        <f t="shared" si="53"/>
        <v/>
      </c>
      <c r="N34" s="3">
        <f t="shared" si="2"/>
        <v>600</v>
      </c>
      <c r="O34" s="31" t="str">
        <f t="shared" si="3"/>
        <v/>
      </c>
      <c r="P34" s="31" t="str">
        <f t="shared" si="4"/>
        <v/>
      </c>
      <c r="Q34" s="31">
        <f t="shared" si="5"/>
        <v>600</v>
      </c>
      <c r="R34" s="31" t="str">
        <f t="shared" si="6"/>
        <v/>
      </c>
      <c r="T34" s="3" t="str">
        <f t="shared" si="49"/>
        <v/>
      </c>
      <c r="U34" s="31" t="str">
        <f t="shared" si="7"/>
        <v/>
      </c>
      <c r="V34" s="31" t="str">
        <f t="shared" si="8"/>
        <v/>
      </c>
      <c r="W34" s="31" t="str">
        <f t="shared" si="9"/>
        <v/>
      </c>
      <c r="X34" s="31" t="str">
        <f t="shared" si="10"/>
        <v/>
      </c>
      <c r="Z34" s="3">
        <f t="shared" si="29"/>
        <v>600</v>
      </c>
      <c r="AA34" s="31" t="str">
        <f t="shared" si="30"/>
        <v/>
      </c>
      <c r="AB34" s="31" t="str">
        <f t="shared" si="11"/>
        <v/>
      </c>
      <c r="AC34" s="31">
        <f t="shared" si="12"/>
        <v>600</v>
      </c>
      <c r="AD34" s="31" t="str">
        <f t="shared" si="13"/>
        <v/>
      </c>
      <c r="AF34" s="3">
        <f t="shared" si="31"/>
        <v>600</v>
      </c>
      <c r="AG34" s="31" t="str">
        <f t="shared" si="14"/>
        <v/>
      </c>
      <c r="AH34" s="31" t="str">
        <f t="shared" si="15"/>
        <v/>
      </c>
      <c r="AI34" s="31">
        <f t="shared" si="16"/>
        <v>600</v>
      </c>
      <c r="AJ34" s="31" t="str">
        <f t="shared" si="17"/>
        <v/>
      </c>
      <c r="AL34" s="3" t="str">
        <f t="shared" si="32"/>
        <v/>
      </c>
      <c r="AM34" s="31" t="str">
        <f t="shared" si="18"/>
        <v/>
      </c>
      <c r="AN34" s="31" t="str">
        <f t="shared" si="19"/>
        <v/>
      </c>
      <c r="AO34" s="31" t="str">
        <f t="shared" si="20"/>
        <v/>
      </c>
      <c r="AP34" s="31" t="str">
        <f t="shared" si="21"/>
        <v/>
      </c>
      <c r="AR34" s="3" t="str">
        <f t="shared" si="33"/>
        <v/>
      </c>
      <c r="AS34" s="31" t="str">
        <f t="shared" si="34"/>
        <v/>
      </c>
      <c r="AT34" s="31" t="str">
        <f t="shared" si="35"/>
        <v/>
      </c>
      <c r="AU34" s="31" t="str">
        <f t="shared" si="36"/>
        <v/>
      </c>
      <c r="AV34" s="31" t="str">
        <f t="shared" si="37"/>
        <v/>
      </c>
      <c r="AX34" s="3" t="str">
        <f t="shared" si="38"/>
        <v/>
      </c>
      <c r="AY34" s="31" t="str">
        <f t="shared" si="39"/>
        <v/>
      </c>
      <c r="AZ34" s="31" t="str">
        <f t="shared" si="40"/>
        <v/>
      </c>
      <c r="BA34" s="31" t="str">
        <f t="shared" si="41"/>
        <v/>
      </c>
      <c r="BB34" s="31" t="str">
        <f t="shared" si="42"/>
        <v/>
      </c>
      <c r="BD34" s="3" t="str">
        <f t="shared" si="43"/>
        <v/>
      </c>
      <c r="BE34" s="31" t="str">
        <f t="shared" si="44"/>
        <v/>
      </c>
      <c r="BF34" s="31" t="str">
        <f t="shared" si="45"/>
        <v/>
      </c>
      <c r="BG34" s="31" t="str">
        <f t="shared" si="46"/>
        <v/>
      </c>
      <c r="BH34" s="31" t="str">
        <f t="shared" si="47"/>
        <v/>
      </c>
      <c r="BK34" s="49" t="s">
        <v>16</v>
      </c>
      <c r="BL34" s="50">
        <f t="shared" ref="BL34:BP35" si="60">Z2</f>
        <v>79614</v>
      </c>
      <c r="BM34" s="50">
        <f t="shared" si="60"/>
        <v>711</v>
      </c>
      <c r="BN34" s="50">
        <f t="shared" si="60"/>
        <v>22124</v>
      </c>
      <c r="BO34" s="50">
        <f t="shared" si="60"/>
        <v>39784</v>
      </c>
      <c r="BP34" s="51">
        <f t="shared" si="60"/>
        <v>16995</v>
      </c>
    </row>
    <row r="35" spans="1:68" x14ac:dyDescent="0.2">
      <c r="A35" s="3">
        <f>'Data Entry Sheet'!A35</f>
        <v>150</v>
      </c>
      <c r="B35" s="29" t="str">
        <f>'Data Entry Sheet'!B35</f>
        <v>y</v>
      </c>
      <c r="C35" s="29" t="str">
        <f>'Data Entry Sheet'!D35</f>
        <v>D</v>
      </c>
      <c r="D35" s="37" t="str">
        <f>IF('Data Entry Sheet'!C35="","",'Data Entry Sheet'!C35)</f>
        <v>B</v>
      </c>
      <c r="E35" s="3">
        <f t="shared" si="22"/>
        <v>150</v>
      </c>
      <c r="F35" s="3" t="str">
        <f t="shared" si="23"/>
        <v/>
      </c>
      <c r="H35" s="3">
        <f t="shared" si="24"/>
        <v>150</v>
      </c>
      <c r="I35" s="31" t="str">
        <f t="shared" si="50"/>
        <v/>
      </c>
      <c r="J35" s="31" t="str">
        <f t="shared" si="51"/>
        <v/>
      </c>
      <c r="K35" s="31" t="str">
        <f t="shared" si="52"/>
        <v/>
      </c>
      <c r="L35" s="31">
        <f t="shared" si="53"/>
        <v>150</v>
      </c>
      <c r="N35" s="3">
        <f t="shared" si="2"/>
        <v>150</v>
      </c>
      <c r="O35" s="31" t="str">
        <f t="shared" si="3"/>
        <v/>
      </c>
      <c r="P35" s="31" t="str">
        <f t="shared" si="4"/>
        <v/>
      </c>
      <c r="Q35" s="31" t="str">
        <f t="shared" si="5"/>
        <v/>
      </c>
      <c r="R35" s="31">
        <f t="shared" si="6"/>
        <v>150</v>
      </c>
      <c r="T35" s="3" t="str">
        <f t="shared" si="49"/>
        <v/>
      </c>
      <c r="U35" s="31" t="str">
        <f t="shared" si="7"/>
        <v/>
      </c>
      <c r="V35" s="31" t="str">
        <f t="shared" si="8"/>
        <v/>
      </c>
      <c r="W35" s="31" t="str">
        <f t="shared" si="9"/>
        <v/>
      </c>
      <c r="X35" s="31" t="str">
        <f t="shared" si="10"/>
        <v/>
      </c>
      <c r="Z35" s="3">
        <f t="shared" si="29"/>
        <v>150</v>
      </c>
      <c r="AA35" s="31" t="str">
        <f t="shared" si="30"/>
        <v/>
      </c>
      <c r="AB35" s="31" t="str">
        <f t="shared" si="11"/>
        <v/>
      </c>
      <c r="AC35" s="31" t="str">
        <f t="shared" si="12"/>
        <v/>
      </c>
      <c r="AD35" s="31">
        <f t="shared" si="13"/>
        <v>150</v>
      </c>
      <c r="AF35" s="3">
        <f t="shared" si="31"/>
        <v>150</v>
      </c>
      <c r="AG35" s="31" t="str">
        <f t="shared" si="14"/>
        <v/>
      </c>
      <c r="AH35" s="31" t="str">
        <f t="shared" si="15"/>
        <v/>
      </c>
      <c r="AI35" s="31" t="str">
        <f t="shared" si="16"/>
        <v/>
      </c>
      <c r="AJ35" s="31">
        <f t="shared" si="17"/>
        <v>150</v>
      </c>
      <c r="AL35" s="3" t="str">
        <f t="shared" si="32"/>
        <v/>
      </c>
      <c r="AM35" s="31" t="str">
        <f t="shared" si="18"/>
        <v/>
      </c>
      <c r="AN35" s="31" t="str">
        <f t="shared" si="19"/>
        <v/>
      </c>
      <c r="AO35" s="31" t="str">
        <f t="shared" si="20"/>
        <v/>
      </c>
      <c r="AP35" s="31" t="str">
        <f t="shared" si="21"/>
        <v/>
      </c>
      <c r="AR35" s="3" t="str">
        <f t="shared" si="33"/>
        <v/>
      </c>
      <c r="AS35" s="31" t="str">
        <f t="shared" si="34"/>
        <v/>
      </c>
      <c r="AT35" s="31" t="str">
        <f t="shared" si="35"/>
        <v/>
      </c>
      <c r="AU35" s="31" t="str">
        <f t="shared" si="36"/>
        <v/>
      </c>
      <c r="AV35" s="31" t="str">
        <f t="shared" si="37"/>
        <v/>
      </c>
      <c r="AX35" s="3" t="str">
        <f t="shared" si="38"/>
        <v/>
      </c>
      <c r="AY35" s="31" t="str">
        <f t="shared" si="39"/>
        <v/>
      </c>
      <c r="AZ35" s="31" t="str">
        <f t="shared" si="40"/>
        <v/>
      </c>
      <c r="BA35" s="31" t="str">
        <f t="shared" si="41"/>
        <v/>
      </c>
      <c r="BB35" s="31" t="str">
        <f t="shared" si="42"/>
        <v/>
      </c>
      <c r="BD35" s="3" t="str">
        <f t="shared" si="43"/>
        <v/>
      </c>
      <c r="BE35" s="31" t="str">
        <f t="shared" si="44"/>
        <v/>
      </c>
      <c r="BF35" s="31" t="str">
        <f t="shared" si="45"/>
        <v/>
      </c>
      <c r="BG35" s="31" t="str">
        <f t="shared" si="46"/>
        <v/>
      </c>
      <c r="BH35" s="31" t="str">
        <f t="shared" si="47"/>
        <v/>
      </c>
      <c r="BK35" s="49" t="s">
        <v>20</v>
      </c>
      <c r="BL35" s="54">
        <f t="shared" si="60"/>
        <v>85</v>
      </c>
      <c r="BM35" s="54">
        <f t="shared" si="60"/>
        <v>3</v>
      </c>
      <c r="BN35" s="54">
        <f t="shared" si="60"/>
        <v>20</v>
      </c>
      <c r="BO35" s="54">
        <f t="shared" si="60"/>
        <v>33</v>
      </c>
      <c r="BP35" s="55">
        <f t="shared" si="60"/>
        <v>29</v>
      </c>
    </row>
    <row r="36" spans="1:68" x14ac:dyDescent="0.2">
      <c r="A36" s="3">
        <f>'Data Entry Sheet'!A36</f>
        <v>1650</v>
      </c>
      <c r="B36" s="29" t="str">
        <f>'Data Entry Sheet'!B36</f>
        <v>y</v>
      </c>
      <c r="C36" s="29" t="str">
        <f>'Data Entry Sheet'!D36</f>
        <v>B</v>
      </c>
      <c r="D36" s="37" t="str">
        <f>IF('Data Entry Sheet'!C36="","",'Data Entry Sheet'!C36)</f>
        <v>B</v>
      </c>
      <c r="E36" s="3">
        <f t="shared" si="22"/>
        <v>1650</v>
      </c>
      <c r="F36" s="3" t="str">
        <f t="shared" si="23"/>
        <v/>
      </c>
      <c r="H36" s="3">
        <f t="shared" si="24"/>
        <v>1650</v>
      </c>
      <c r="I36" s="31" t="str">
        <f t="shared" si="50"/>
        <v/>
      </c>
      <c r="J36" s="31">
        <f t="shared" si="51"/>
        <v>1650</v>
      </c>
      <c r="K36" s="31" t="str">
        <f t="shared" si="52"/>
        <v/>
      </c>
      <c r="L36" s="31" t="str">
        <f t="shared" si="53"/>
        <v/>
      </c>
      <c r="N36" s="3">
        <f t="shared" si="2"/>
        <v>1650</v>
      </c>
      <c r="O36" s="31" t="str">
        <f t="shared" si="3"/>
        <v/>
      </c>
      <c r="P36" s="31">
        <f t="shared" si="4"/>
        <v>1650</v>
      </c>
      <c r="Q36" s="31" t="str">
        <f t="shared" si="5"/>
        <v/>
      </c>
      <c r="R36" s="31" t="str">
        <f t="shared" si="6"/>
        <v/>
      </c>
      <c r="T36" s="3" t="str">
        <f t="shared" si="49"/>
        <v/>
      </c>
      <c r="U36" s="31" t="str">
        <f t="shared" si="7"/>
        <v/>
      </c>
      <c r="V36" s="31" t="str">
        <f t="shared" si="8"/>
        <v/>
      </c>
      <c r="W36" s="31" t="str">
        <f t="shared" si="9"/>
        <v/>
      </c>
      <c r="X36" s="31" t="str">
        <f t="shared" si="10"/>
        <v/>
      </c>
      <c r="Z36" s="3">
        <f t="shared" si="29"/>
        <v>1650</v>
      </c>
      <c r="AA36" s="31" t="str">
        <f t="shared" si="30"/>
        <v/>
      </c>
      <c r="AB36" s="31">
        <f t="shared" si="11"/>
        <v>1650</v>
      </c>
      <c r="AC36" s="31" t="str">
        <f t="shared" si="12"/>
        <v/>
      </c>
      <c r="AD36" s="31" t="str">
        <f t="shared" si="13"/>
        <v/>
      </c>
      <c r="AF36" s="3">
        <f t="shared" si="31"/>
        <v>1650</v>
      </c>
      <c r="AG36" s="31" t="str">
        <f t="shared" si="14"/>
        <v/>
      </c>
      <c r="AH36" s="31">
        <f t="shared" si="15"/>
        <v>1650</v>
      </c>
      <c r="AI36" s="31" t="str">
        <f t="shared" si="16"/>
        <v/>
      </c>
      <c r="AJ36" s="31" t="str">
        <f t="shared" si="17"/>
        <v/>
      </c>
      <c r="AL36" s="3" t="str">
        <f t="shared" si="32"/>
        <v/>
      </c>
      <c r="AM36" s="31" t="str">
        <f t="shared" si="18"/>
        <v/>
      </c>
      <c r="AN36" s="31" t="str">
        <f t="shared" si="19"/>
        <v/>
      </c>
      <c r="AO36" s="31" t="str">
        <f t="shared" si="20"/>
        <v/>
      </c>
      <c r="AP36" s="31" t="str">
        <f t="shared" si="21"/>
        <v/>
      </c>
      <c r="AR36" s="3" t="str">
        <f t="shared" si="33"/>
        <v/>
      </c>
      <c r="AS36" s="31" t="str">
        <f t="shared" si="34"/>
        <v/>
      </c>
      <c r="AT36" s="31" t="str">
        <f t="shared" si="35"/>
        <v/>
      </c>
      <c r="AU36" s="31" t="str">
        <f t="shared" si="36"/>
        <v/>
      </c>
      <c r="AV36" s="31" t="str">
        <f t="shared" si="37"/>
        <v/>
      </c>
      <c r="AX36" s="3" t="str">
        <f t="shared" si="38"/>
        <v/>
      </c>
      <c r="AY36" s="31" t="str">
        <f t="shared" si="39"/>
        <v/>
      </c>
      <c r="AZ36" s="31" t="str">
        <f t="shared" si="40"/>
        <v/>
      </c>
      <c r="BA36" s="31" t="str">
        <f t="shared" si="41"/>
        <v/>
      </c>
      <c r="BB36" s="31" t="str">
        <f t="shared" si="42"/>
        <v/>
      </c>
      <c r="BD36" s="3" t="str">
        <f t="shared" si="43"/>
        <v/>
      </c>
      <c r="BE36" s="31" t="str">
        <f t="shared" si="44"/>
        <v/>
      </c>
      <c r="BF36" s="31" t="str">
        <f t="shared" si="45"/>
        <v/>
      </c>
      <c r="BG36" s="31" t="str">
        <f t="shared" si="46"/>
        <v/>
      </c>
      <c r="BH36" s="31" t="str">
        <f t="shared" si="47"/>
        <v/>
      </c>
      <c r="BK36" s="47"/>
      <c r="BL36" s="18"/>
      <c r="BM36" s="18"/>
      <c r="BN36" s="18"/>
      <c r="BO36" s="18"/>
      <c r="BP36" s="48"/>
    </row>
    <row r="37" spans="1:68" x14ac:dyDescent="0.2">
      <c r="A37" s="3">
        <f>'Data Entry Sheet'!A37</f>
        <v>1800</v>
      </c>
      <c r="B37" s="29" t="str">
        <f>'Data Entry Sheet'!B37</f>
        <v>y</v>
      </c>
      <c r="C37" s="29" t="str">
        <f>'Data Entry Sheet'!D37</f>
        <v>B</v>
      </c>
      <c r="D37" s="37" t="str">
        <f>IF('Data Entry Sheet'!C37="","",'Data Entry Sheet'!C37)</f>
        <v>B</v>
      </c>
      <c r="E37" s="3">
        <f t="shared" si="22"/>
        <v>1800</v>
      </c>
      <c r="F37" s="3" t="str">
        <f t="shared" si="23"/>
        <v/>
      </c>
      <c r="H37" s="3">
        <f t="shared" si="24"/>
        <v>1800</v>
      </c>
      <c r="I37" s="31" t="str">
        <f t="shared" si="50"/>
        <v/>
      </c>
      <c r="J37" s="31">
        <f t="shared" si="51"/>
        <v>1800</v>
      </c>
      <c r="K37" s="31" t="str">
        <f t="shared" si="52"/>
        <v/>
      </c>
      <c r="L37" s="31" t="str">
        <f t="shared" si="53"/>
        <v/>
      </c>
      <c r="N37" s="3">
        <f t="shared" si="2"/>
        <v>1800</v>
      </c>
      <c r="O37" s="31" t="str">
        <f t="shared" si="3"/>
        <v/>
      </c>
      <c r="P37" s="31">
        <f t="shared" si="4"/>
        <v>1800</v>
      </c>
      <c r="Q37" s="31" t="str">
        <f t="shared" si="5"/>
        <v/>
      </c>
      <c r="R37" s="31" t="str">
        <f t="shared" si="6"/>
        <v/>
      </c>
      <c r="T37" s="3" t="str">
        <f t="shared" ref="T37:T100" si="61">F37</f>
        <v/>
      </c>
      <c r="U37" s="31" t="str">
        <f t="shared" si="7"/>
        <v/>
      </c>
      <c r="V37" s="31" t="str">
        <f t="shared" si="8"/>
        <v/>
      </c>
      <c r="W37" s="31" t="str">
        <f t="shared" si="9"/>
        <v/>
      </c>
      <c r="X37" s="31" t="str">
        <f t="shared" si="10"/>
        <v/>
      </c>
      <c r="Z37" s="3">
        <f t="shared" si="29"/>
        <v>1800</v>
      </c>
      <c r="AA37" s="31" t="str">
        <f t="shared" si="30"/>
        <v/>
      </c>
      <c r="AB37" s="31">
        <f t="shared" si="11"/>
        <v>1800</v>
      </c>
      <c r="AC37" s="31" t="str">
        <f t="shared" si="12"/>
        <v/>
      </c>
      <c r="AD37" s="31" t="str">
        <f t="shared" si="13"/>
        <v/>
      </c>
      <c r="AF37" s="3">
        <f t="shared" si="31"/>
        <v>1800</v>
      </c>
      <c r="AG37" s="31" t="str">
        <f t="shared" si="14"/>
        <v/>
      </c>
      <c r="AH37" s="31">
        <f t="shared" si="15"/>
        <v>1800</v>
      </c>
      <c r="AI37" s="31" t="str">
        <f t="shared" si="16"/>
        <v/>
      </c>
      <c r="AJ37" s="31" t="str">
        <f t="shared" si="17"/>
        <v/>
      </c>
      <c r="AL37" s="3" t="str">
        <f t="shared" si="32"/>
        <v/>
      </c>
      <c r="AM37" s="31" t="str">
        <f t="shared" si="18"/>
        <v/>
      </c>
      <c r="AN37" s="31" t="str">
        <f t="shared" si="19"/>
        <v/>
      </c>
      <c r="AO37" s="31" t="str">
        <f t="shared" si="20"/>
        <v/>
      </c>
      <c r="AP37" s="31" t="str">
        <f t="shared" si="21"/>
        <v/>
      </c>
      <c r="AR37" s="3" t="str">
        <f t="shared" si="33"/>
        <v/>
      </c>
      <c r="AS37" s="31" t="str">
        <f t="shared" si="34"/>
        <v/>
      </c>
      <c r="AT37" s="31" t="str">
        <f t="shared" si="35"/>
        <v/>
      </c>
      <c r="AU37" s="31" t="str">
        <f t="shared" si="36"/>
        <v/>
      </c>
      <c r="AV37" s="31" t="str">
        <f t="shared" si="37"/>
        <v/>
      </c>
      <c r="AX37" s="3" t="str">
        <f t="shared" si="38"/>
        <v/>
      </c>
      <c r="AY37" s="31" t="str">
        <f t="shared" si="39"/>
        <v/>
      </c>
      <c r="AZ37" s="31" t="str">
        <f t="shared" si="40"/>
        <v/>
      </c>
      <c r="BA37" s="31" t="str">
        <f t="shared" si="41"/>
        <v/>
      </c>
      <c r="BB37" s="31" t="str">
        <f t="shared" si="42"/>
        <v/>
      </c>
      <c r="BD37" s="3" t="str">
        <f t="shared" si="43"/>
        <v/>
      </c>
      <c r="BE37" s="31" t="str">
        <f t="shared" si="44"/>
        <v/>
      </c>
      <c r="BF37" s="31" t="str">
        <f t="shared" si="45"/>
        <v/>
      </c>
      <c r="BG37" s="31" t="str">
        <f t="shared" si="46"/>
        <v/>
      </c>
      <c r="BH37" s="31" t="str">
        <f t="shared" si="47"/>
        <v/>
      </c>
      <c r="BK37" s="49" t="s">
        <v>40</v>
      </c>
      <c r="BL37" s="18"/>
      <c r="BM37" s="18"/>
      <c r="BN37" s="18"/>
      <c r="BO37" s="18"/>
      <c r="BP37" s="48"/>
    </row>
    <row r="38" spans="1:68" x14ac:dyDescent="0.2">
      <c r="A38" s="3">
        <f>'Data Entry Sheet'!A38</f>
        <v>1200</v>
      </c>
      <c r="B38" s="29" t="str">
        <f>'Data Entry Sheet'!B38</f>
        <v>y</v>
      </c>
      <c r="C38" s="29" t="str">
        <f>'Data Entry Sheet'!D38</f>
        <v>C</v>
      </c>
      <c r="D38" s="37" t="str">
        <f>IF('Data Entry Sheet'!C38="","",'Data Entry Sheet'!C38)</f>
        <v>B</v>
      </c>
      <c r="E38" s="3">
        <f t="shared" si="22"/>
        <v>1200</v>
      </c>
      <c r="F38" s="3" t="str">
        <f t="shared" si="23"/>
        <v/>
      </c>
      <c r="H38" s="3">
        <f t="shared" si="24"/>
        <v>1200</v>
      </c>
      <c r="I38" s="31" t="str">
        <f t="shared" si="50"/>
        <v/>
      </c>
      <c r="J38" s="31" t="str">
        <f t="shared" si="51"/>
        <v/>
      </c>
      <c r="K38" s="31">
        <f t="shared" si="52"/>
        <v>1200</v>
      </c>
      <c r="L38" s="31" t="str">
        <f t="shared" si="53"/>
        <v/>
      </c>
      <c r="N38" s="3">
        <f t="shared" si="2"/>
        <v>1200</v>
      </c>
      <c r="O38" s="31" t="str">
        <f t="shared" si="3"/>
        <v/>
      </c>
      <c r="P38" s="31" t="str">
        <f t="shared" si="4"/>
        <v/>
      </c>
      <c r="Q38" s="31">
        <f t="shared" si="5"/>
        <v>1200</v>
      </c>
      <c r="R38" s="31" t="str">
        <f t="shared" si="6"/>
        <v/>
      </c>
      <c r="T38" s="3" t="str">
        <f t="shared" si="61"/>
        <v/>
      </c>
      <c r="U38" s="31" t="str">
        <f t="shared" si="7"/>
        <v/>
      </c>
      <c r="V38" s="31" t="str">
        <f t="shared" si="8"/>
        <v/>
      </c>
      <c r="W38" s="31" t="str">
        <f t="shared" si="9"/>
        <v/>
      </c>
      <c r="X38" s="31" t="str">
        <f t="shared" si="10"/>
        <v/>
      </c>
      <c r="Z38" s="3">
        <f t="shared" si="29"/>
        <v>1200</v>
      </c>
      <c r="AA38" s="31" t="str">
        <f t="shared" si="30"/>
        <v/>
      </c>
      <c r="AB38" s="31" t="str">
        <f t="shared" si="11"/>
        <v/>
      </c>
      <c r="AC38" s="31">
        <f t="shared" si="12"/>
        <v>1200</v>
      </c>
      <c r="AD38" s="31" t="str">
        <f t="shared" si="13"/>
        <v/>
      </c>
      <c r="AF38" s="3">
        <f t="shared" si="31"/>
        <v>1200</v>
      </c>
      <c r="AG38" s="31" t="str">
        <f t="shared" si="14"/>
        <v/>
      </c>
      <c r="AH38" s="31" t="str">
        <f t="shared" si="15"/>
        <v/>
      </c>
      <c r="AI38" s="31">
        <f t="shared" si="16"/>
        <v>1200</v>
      </c>
      <c r="AJ38" s="31" t="str">
        <f t="shared" si="17"/>
        <v/>
      </c>
      <c r="AL38" s="3" t="str">
        <f t="shared" si="32"/>
        <v/>
      </c>
      <c r="AM38" s="31" t="str">
        <f t="shared" si="18"/>
        <v/>
      </c>
      <c r="AN38" s="31" t="str">
        <f t="shared" si="19"/>
        <v/>
      </c>
      <c r="AO38" s="31" t="str">
        <f t="shared" si="20"/>
        <v/>
      </c>
      <c r="AP38" s="31" t="str">
        <f t="shared" si="21"/>
        <v/>
      </c>
      <c r="AR38" s="3" t="str">
        <f t="shared" si="33"/>
        <v/>
      </c>
      <c r="AS38" s="31" t="str">
        <f t="shared" si="34"/>
        <v/>
      </c>
      <c r="AT38" s="31" t="str">
        <f t="shared" si="35"/>
        <v/>
      </c>
      <c r="AU38" s="31" t="str">
        <f t="shared" si="36"/>
        <v/>
      </c>
      <c r="AV38" s="31" t="str">
        <f t="shared" si="37"/>
        <v/>
      </c>
      <c r="AX38" s="3" t="str">
        <f t="shared" si="38"/>
        <v/>
      </c>
      <c r="AY38" s="31" t="str">
        <f t="shared" si="39"/>
        <v/>
      </c>
      <c r="AZ38" s="31" t="str">
        <f t="shared" si="40"/>
        <v/>
      </c>
      <c r="BA38" s="31" t="str">
        <f t="shared" si="41"/>
        <v/>
      </c>
      <c r="BB38" s="31" t="str">
        <f t="shared" si="42"/>
        <v/>
      </c>
      <c r="BD38" s="3" t="str">
        <f t="shared" si="43"/>
        <v/>
      </c>
      <c r="BE38" s="31" t="str">
        <f t="shared" si="44"/>
        <v/>
      </c>
      <c r="BF38" s="31" t="str">
        <f t="shared" si="45"/>
        <v/>
      </c>
      <c r="BG38" s="31" t="str">
        <f t="shared" si="46"/>
        <v/>
      </c>
      <c r="BH38" s="31" t="str">
        <f t="shared" si="47"/>
        <v/>
      </c>
      <c r="BK38" s="49" t="s">
        <v>16</v>
      </c>
      <c r="BL38" s="50">
        <f t="shared" ref="BL38:BP39" si="62">AR2</f>
        <v>20811</v>
      </c>
      <c r="BM38" s="50">
        <f t="shared" si="62"/>
        <v>0</v>
      </c>
      <c r="BN38" s="50">
        <f t="shared" si="62"/>
        <v>4438</v>
      </c>
      <c r="BO38" s="50">
        <f t="shared" si="62"/>
        <v>9685</v>
      </c>
      <c r="BP38" s="51">
        <f t="shared" si="62"/>
        <v>6688</v>
      </c>
    </row>
    <row r="39" spans="1:68" x14ac:dyDescent="0.2">
      <c r="A39" s="3">
        <f>'Data Entry Sheet'!A39</f>
        <v>2500</v>
      </c>
      <c r="B39" s="29" t="str">
        <f>'Data Entry Sheet'!B39</f>
        <v>y</v>
      </c>
      <c r="C39" s="29" t="str">
        <f>'Data Entry Sheet'!D39</f>
        <v>C</v>
      </c>
      <c r="D39" s="37" t="str">
        <f>IF('Data Entry Sheet'!C39="","",'Data Entry Sheet'!C39)</f>
        <v>B</v>
      </c>
      <c r="E39" s="3">
        <f t="shared" si="22"/>
        <v>2500</v>
      </c>
      <c r="F39" s="3" t="str">
        <f t="shared" si="23"/>
        <v/>
      </c>
      <c r="H39" s="3">
        <f t="shared" si="24"/>
        <v>2500</v>
      </c>
      <c r="I39" s="31" t="str">
        <f t="shared" si="50"/>
        <v/>
      </c>
      <c r="J39" s="31" t="str">
        <f t="shared" si="51"/>
        <v/>
      </c>
      <c r="K39" s="31">
        <f t="shared" si="52"/>
        <v>2500</v>
      </c>
      <c r="L39" s="31" t="str">
        <f t="shared" si="53"/>
        <v/>
      </c>
      <c r="N39" s="3">
        <f t="shared" si="2"/>
        <v>2500</v>
      </c>
      <c r="O39" s="31" t="str">
        <f t="shared" si="3"/>
        <v/>
      </c>
      <c r="P39" s="31" t="str">
        <f t="shared" si="4"/>
        <v/>
      </c>
      <c r="Q39" s="31">
        <f t="shared" si="5"/>
        <v>2500</v>
      </c>
      <c r="R39" s="31" t="str">
        <f t="shared" si="6"/>
        <v/>
      </c>
      <c r="T39" s="3" t="str">
        <f t="shared" si="61"/>
        <v/>
      </c>
      <c r="U39" s="31" t="str">
        <f t="shared" si="7"/>
        <v/>
      </c>
      <c r="V39" s="31" t="str">
        <f t="shared" si="8"/>
        <v/>
      </c>
      <c r="W39" s="31" t="str">
        <f t="shared" si="9"/>
        <v/>
      </c>
      <c r="X39" s="31" t="str">
        <f t="shared" si="10"/>
        <v/>
      </c>
      <c r="Z39" s="3">
        <f t="shared" si="29"/>
        <v>2500</v>
      </c>
      <c r="AA39" s="31" t="str">
        <f t="shared" si="30"/>
        <v/>
      </c>
      <c r="AB39" s="31" t="str">
        <f t="shared" si="11"/>
        <v/>
      </c>
      <c r="AC39" s="31">
        <f t="shared" si="12"/>
        <v>2500</v>
      </c>
      <c r="AD39" s="31" t="str">
        <f t="shared" si="13"/>
        <v/>
      </c>
      <c r="AF39" s="3">
        <f t="shared" si="31"/>
        <v>2500</v>
      </c>
      <c r="AG39" s="31" t="str">
        <f t="shared" si="14"/>
        <v/>
      </c>
      <c r="AH39" s="31" t="str">
        <f t="shared" si="15"/>
        <v/>
      </c>
      <c r="AI39" s="31">
        <f t="shared" si="16"/>
        <v>2500</v>
      </c>
      <c r="AJ39" s="31" t="str">
        <f t="shared" si="17"/>
        <v/>
      </c>
      <c r="AL39" s="3" t="str">
        <f t="shared" si="32"/>
        <v/>
      </c>
      <c r="AM39" s="31" t="str">
        <f t="shared" si="18"/>
        <v/>
      </c>
      <c r="AN39" s="31" t="str">
        <f t="shared" si="19"/>
        <v/>
      </c>
      <c r="AO39" s="31" t="str">
        <f t="shared" si="20"/>
        <v/>
      </c>
      <c r="AP39" s="31" t="str">
        <f t="shared" si="21"/>
        <v/>
      </c>
      <c r="AR39" s="3" t="str">
        <f t="shared" si="33"/>
        <v/>
      </c>
      <c r="AS39" s="31" t="str">
        <f t="shared" si="34"/>
        <v/>
      </c>
      <c r="AT39" s="31" t="str">
        <f t="shared" si="35"/>
        <v/>
      </c>
      <c r="AU39" s="31" t="str">
        <f t="shared" si="36"/>
        <v/>
      </c>
      <c r="AV39" s="31" t="str">
        <f t="shared" si="37"/>
        <v/>
      </c>
      <c r="AX39" s="3" t="str">
        <f t="shared" si="38"/>
        <v/>
      </c>
      <c r="AY39" s="31" t="str">
        <f t="shared" si="39"/>
        <v/>
      </c>
      <c r="AZ39" s="31" t="str">
        <f t="shared" si="40"/>
        <v/>
      </c>
      <c r="BA39" s="31" t="str">
        <f t="shared" si="41"/>
        <v/>
      </c>
      <c r="BB39" s="31" t="str">
        <f t="shared" si="42"/>
        <v/>
      </c>
      <c r="BD39" s="3" t="str">
        <f t="shared" si="43"/>
        <v/>
      </c>
      <c r="BE39" s="31" t="str">
        <f t="shared" si="44"/>
        <v/>
      </c>
      <c r="BF39" s="31" t="str">
        <f t="shared" si="45"/>
        <v/>
      </c>
      <c r="BG39" s="31" t="str">
        <f t="shared" si="46"/>
        <v/>
      </c>
      <c r="BH39" s="31" t="str">
        <f t="shared" si="47"/>
        <v/>
      </c>
      <c r="BK39" s="49" t="s">
        <v>20</v>
      </c>
      <c r="BL39" s="54">
        <f t="shared" si="62"/>
        <v>29</v>
      </c>
      <c r="BM39" s="54">
        <f t="shared" si="62"/>
        <v>0</v>
      </c>
      <c r="BN39" s="54">
        <f t="shared" si="62"/>
        <v>5</v>
      </c>
      <c r="BO39" s="54">
        <f t="shared" si="62"/>
        <v>12</v>
      </c>
      <c r="BP39" s="55">
        <f t="shared" si="62"/>
        <v>12</v>
      </c>
    </row>
    <row r="40" spans="1:68" x14ac:dyDescent="0.2">
      <c r="A40" s="3">
        <f>'Data Entry Sheet'!A40</f>
        <v>480</v>
      </c>
      <c r="B40" s="29" t="str">
        <f>'Data Entry Sheet'!B40</f>
        <v>y</v>
      </c>
      <c r="C40" s="29" t="str">
        <f>'Data Entry Sheet'!D40</f>
        <v>C</v>
      </c>
      <c r="D40" s="37" t="str">
        <f>IF('Data Entry Sheet'!C40="","",'Data Entry Sheet'!C40)</f>
        <v>B</v>
      </c>
      <c r="E40" s="3">
        <f t="shared" si="22"/>
        <v>480</v>
      </c>
      <c r="F40" s="3" t="str">
        <f t="shared" si="23"/>
        <v/>
      </c>
      <c r="H40" s="3">
        <f t="shared" si="24"/>
        <v>480</v>
      </c>
      <c r="I40" s="31" t="str">
        <f t="shared" si="50"/>
        <v/>
      </c>
      <c r="J40" s="31" t="str">
        <f t="shared" si="51"/>
        <v/>
      </c>
      <c r="K40" s="31">
        <f t="shared" si="52"/>
        <v>480</v>
      </c>
      <c r="L40" s="31" t="str">
        <f t="shared" si="53"/>
        <v/>
      </c>
      <c r="N40" s="3">
        <f t="shared" si="2"/>
        <v>480</v>
      </c>
      <c r="O40" s="31" t="str">
        <f t="shared" si="3"/>
        <v/>
      </c>
      <c r="P40" s="31" t="str">
        <f t="shared" si="4"/>
        <v/>
      </c>
      <c r="Q40" s="31">
        <f t="shared" si="5"/>
        <v>480</v>
      </c>
      <c r="R40" s="31" t="str">
        <f t="shared" si="6"/>
        <v/>
      </c>
      <c r="T40" s="3" t="str">
        <f t="shared" si="61"/>
        <v/>
      </c>
      <c r="U40" s="31" t="str">
        <f t="shared" si="7"/>
        <v/>
      </c>
      <c r="V40" s="31" t="str">
        <f t="shared" si="8"/>
        <v/>
      </c>
      <c r="W40" s="31" t="str">
        <f t="shared" si="9"/>
        <v/>
      </c>
      <c r="X40" s="31" t="str">
        <f t="shared" si="10"/>
        <v/>
      </c>
      <c r="Z40" s="3">
        <f t="shared" si="29"/>
        <v>480</v>
      </c>
      <c r="AA40" s="31" t="str">
        <f t="shared" si="30"/>
        <v/>
      </c>
      <c r="AB40" s="31" t="str">
        <f t="shared" si="11"/>
        <v/>
      </c>
      <c r="AC40" s="31">
        <f t="shared" si="12"/>
        <v>480</v>
      </c>
      <c r="AD40" s="31" t="str">
        <f t="shared" si="13"/>
        <v/>
      </c>
      <c r="AF40" s="3">
        <f t="shared" si="31"/>
        <v>480</v>
      </c>
      <c r="AG40" s="31" t="str">
        <f t="shared" si="14"/>
        <v/>
      </c>
      <c r="AH40" s="31" t="str">
        <f t="shared" si="15"/>
        <v/>
      </c>
      <c r="AI40" s="31">
        <f t="shared" si="16"/>
        <v>480</v>
      </c>
      <c r="AJ40" s="31" t="str">
        <f t="shared" si="17"/>
        <v/>
      </c>
      <c r="AL40" s="3" t="str">
        <f t="shared" si="32"/>
        <v/>
      </c>
      <c r="AM40" s="31" t="str">
        <f t="shared" si="18"/>
        <v/>
      </c>
      <c r="AN40" s="31" t="str">
        <f t="shared" si="19"/>
        <v/>
      </c>
      <c r="AO40" s="31" t="str">
        <f t="shared" si="20"/>
        <v/>
      </c>
      <c r="AP40" s="31" t="str">
        <f t="shared" si="21"/>
        <v/>
      </c>
      <c r="AR40" s="3" t="str">
        <f t="shared" si="33"/>
        <v/>
      </c>
      <c r="AS40" s="31" t="str">
        <f t="shared" si="34"/>
        <v/>
      </c>
      <c r="AT40" s="31" t="str">
        <f t="shared" si="35"/>
        <v/>
      </c>
      <c r="AU40" s="31" t="str">
        <f t="shared" si="36"/>
        <v/>
      </c>
      <c r="AV40" s="31" t="str">
        <f t="shared" si="37"/>
        <v/>
      </c>
      <c r="AX40" s="3" t="str">
        <f t="shared" si="38"/>
        <v/>
      </c>
      <c r="AY40" s="31" t="str">
        <f t="shared" si="39"/>
        <v/>
      </c>
      <c r="AZ40" s="31" t="str">
        <f t="shared" si="40"/>
        <v/>
      </c>
      <c r="BA40" s="31" t="str">
        <f t="shared" si="41"/>
        <v/>
      </c>
      <c r="BB40" s="31" t="str">
        <f t="shared" si="42"/>
        <v/>
      </c>
      <c r="BD40" s="3" t="str">
        <f t="shared" si="43"/>
        <v/>
      </c>
      <c r="BE40" s="31" t="str">
        <f t="shared" si="44"/>
        <v/>
      </c>
      <c r="BF40" s="31" t="str">
        <f t="shared" si="45"/>
        <v/>
      </c>
      <c r="BG40" s="31" t="str">
        <f t="shared" si="46"/>
        <v/>
      </c>
      <c r="BH40" s="31" t="str">
        <f t="shared" si="47"/>
        <v/>
      </c>
      <c r="BK40" s="49"/>
      <c r="BL40" s="18"/>
      <c r="BM40" s="18"/>
      <c r="BN40" s="18"/>
      <c r="BO40" s="18"/>
      <c r="BP40" s="48"/>
    </row>
    <row r="41" spans="1:68" x14ac:dyDescent="0.2">
      <c r="A41" s="3">
        <f>'Data Entry Sheet'!A41</f>
        <v>360</v>
      </c>
      <c r="B41" s="29" t="str">
        <f>'Data Entry Sheet'!B41</f>
        <v>y</v>
      </c>
      <c r="C41" s="29" t="str">
        <f>'Data Entry Sheet'!D41</f>
        <v>D</v>
      </c>
      <c r="D41" s="37" t="str">
        <f>IF('Data Entry Sheet'!C41="","",'Data Entry Sheet'!C41)</f>
        <v>B</v>
      </c>
      <c r="E41" s="3">
        <f t="shared" si="22"/>
        <v>360</v>
      </c>
      <c r="F41" s="3" t="str">
        <f t="shared" si="23"/>
        <v/>
      </c>
      <c r="H41" s="3">
        <f t="shared" si="24"/>
        <v>360</v>
      </c>
      <c r="I41" s="31" t="str">
        <f t="shared" si="50"/>
        <v/>
      </c>
      <c r="J41" s="31" t="str">
        <f t="shared" si="51"/>
        <v/>
      </c>
      <c r="K41" s="31" t="str">
        <f t="shared" si="52"/>
        <v/>
      </c>
      <c r="L41" s="31">
        <f t="shared" si="53"/>
        <v>360</v>
      </c>
      <c r="N41" s="3">
        <f t="shared" si="2"/>
        <v>360</v>
      </c>
      <c r="O41" s="31" t="str">
        <f t="shared" si="3"/>
        <v/>
      </c>
      <c r="P41" s="31" t="str">
        <f t="shared" si="4"/>
        <v/>
      </c>
      <c r="Q41" s="31" t="str">
        <f t="shared" si="5"/>
        <v/>
      </c>
      <c r="R41" s="31">
        <f t="shared" si="6"/>
        <v>360</v>
      </c>
      <c r="T41" s="3" t="str">
        <f t="shared" si="61"/>
        <v/>
      </c>
      <c r="U41" s="31" t="str">
        <f t="shared" si="7"/>
        <v/>
      </c>
      <c r="V41" s="31" t="str">
        <f t="shared" si="8"/>
        <v/>
      </c>
      <c r="W41" s="31" t="str">
        <f t="shared" si="9"/>
        <v/>
      </c>
      <c r="X41" s="31" t="str">
        <f t="shared" si="10"/>
        <v/>
      </c>
      <c r="Z41" s="3">
        <f t="shared" si="29"/>
        <v>360</v>
      </c>
      <c r="AA41" s="31" t="str">
        <f t="shared" si="30"/>
        <v/>
      </c>
      <c r="AB41" s="31" t="str">
        <f t="shared" si="11"/>
        <v/>
      </c>
      <c r="AC41" s="31" t="str">
        <f t="shared" si="12"/>
        <v/>
      </c>
      <c r="AD41" s="31">
        <f t="shared" si="13"/>
        <v>360</v>
      </c>
      <c r="AF41" s="3">
        <f t="shared" si="31"/>
        <v>360</v>
      </c>
      <c r="AG41" s="31" t="str">
        <f t="shared" si="14"/>
        <v/>
      </c>
      <c r="AH41" s="31" t="str">
        <f t="shared" si="15"/>
        <v/>
      </c>
      <c r="AI41" s="31" t="str">
        <f t="shared" si="16"/>
        <v/>
      </c>
      <c r="AJ41" s="31">
        <f t="shared" si="17"/>
        <v>360</v>
      </c>
      <c r="AL41" s="3" t="str">
        <f t="shared" si="32"/>
        <v/>
      </c>
      <c r="AM41" s="31" t="str">
        <f t="shared" si="18"/>
        <v/>
      </c>
      <c r="AN41" s="31" t="str">
        <f t="shared" si="19"/>
        <v/>
      </c>
      <c r="AO41" s="31" t="str">
        <f t="shared" si="20"/>
        <v/>
      </c>
      <c r="AP41" s="31" t="str">
        <f t="shared" si="21"/>
        <v/>
      </c>
      <c r="AR41" s="3" t="str">
        <f t="shared" si="33"/>
        <v/>
      </c>
      <c r="AS41" s="31" t="str">
        <f t="shared" si="34"/>
        <v/>
      </c>
      <c r="AT41" s="31" t="str">
        <f t="shared" si="35"/>
        <v/>
      </c>
      <c r="AU41" s="31" t="str">
        <f t="shared" si="36"/>
        <v/>
      </c>
      <c r="AV41" s="31" t="str">
        <f t="shared" si="37"/>
        <v/>
      </c>
      <c r="AX41" s="3" t="str">
        <f t="shared" si="38"/>
        <v/>
      </c>
      <c r="AY41" s="31" t="str">
        <f t="shared" si="39"/>
        <v/>
      </c>
      <c r="AZ41" s="31" t="str">
        <f t="shared" si="40"/>
        <v/>
      </c>
      <c r="BA41" s="31" t="str">
        <f t="shared" si="41"/>
        <v/>
      </c>
      <c r="BB41" s="31" t="str">
        <f t="shared" si="42"/>
        <v/>
      </c>
      <c r="BD41" s="3" t="str">
        <f t="shared" si="43"/>
        <v/>
      </c>
      <c r="BE41" s="31" t="str">
        <f t="shared" si="44"/>
        <v/>
      </c>
      <c r="BF41" s="31" t="str">
        <f t="shared" si="45"/>
        <v/>
      </c>
      <c r="BG41" s="31" t="str">
        <f t="shared" si="46"/>
        <v/>
      </c>
      <c r="BH41" s="31" t="str">
        <f t="shared" si="47"/>
        <v/>
      </c>
      <c r="BK41" s="49" t="s">
        <v>44</v>
      </c>
      <c r="BL41" s="18"/>
      <c r="BM41" s="18"/>
      <c r="BN41" s="18"/>
      <c r="BO41" s="18"/>
      <c r="BP41" s="48"/>
    </row>
    <row r="42" spans="1:68" x14ac:dyDescent="0.2">
      <c r="A42" s="3">
        <f>'Data Entry Sheet'!A42</f>
        <v>1440</v>
      </c>
      <c r="B42" s="29" t="str">
        <f>'Data Entry Sheet'!B42</f>
        <v>y</v>
      </c>
      <c r="C42" s="29" t="str">
        <f>'Data Entry Sheet'!D42</f>
        <v>C</v>
      </c>
      <c r="D42" s="37" t="str">
        <f>IF('Data Entry Sheet'!C42="","",'Data Entry Sheet'!C42)</f>
        <v>B</v>
      </c>
      <c r="E42" s="3">
        <f t="shared" si="22"/>
        <v>1440</v>
      </c>
      <c r="F42" s="3" t="str">
        <f t="shared" si="23"/>
        <v/>
      </c>
      <c r="H42" s="3">
        <f t="shared" si="24"/>
        <v>1440</v>
      </c>
      <c r="I42" s="31" t="str">
        <f t="shared" si="50"/>
        <v/>
      </c>
      <c r="J42" s="31" t="str">
        <f t="shared" si="51"/>
        <v/>
      </c>
      <c r="K42" s="31">
        <f t="shared" si="52"/>
        <v>1440</v>
      </c>
      <c r="L42" s="31" t="str">
        <f t="shared" si="53"/>
        <v/>
      </c>
      <c r="N42" s="3">
        <f t="shared" si="2"/>
        <v>1440</v>
      </c>
      <c r="O42" s="31" t="str">
        <f t="shared" si="3"/>
        <v/>
      </c>
      <c r="P42" s="31" t="str">
        <f t="shared" si="4"/>
        <v/>
      </c>
      <c r="Q42" s="31">
        <f t="shared" si="5"/>
        <v>1440</v>
      </c>
      <c r="R42" s="31" t="str">
        <f t="shared" si="6"/>
        <v/>
      </c>
      <c r="T42" s="3" t="str">
        <f t="shared" si="61"/>
        <v/>
      </c>
      <c r="U42" s="31" t="str">
        <f t="shared" si="7"/>
        <v/>
      </c>
      <c r="V42" s="31" t="str">
        <f t="shared" si="8"/>
        <v/>
      </c>
      <c r="W42" s="31" t="str">
        <f t="shared" si="9"/>
        <v/>
      </c>
      <c r="X42" s="31" t="str">
        <f t="shared" si="10"/>
        <v/>
      </c>
      <c r="Z42" s="3">
        <f t="shared" si="29"/>
        <v>1440</v>
      </c>
      <c r="AA42" s="31" t="str">
        <f t="shared" si="30"/>
        <v/>
      </c>
      <c r="AB42" s="31" t="str">
        <f t="shared" si="11"/>
        <v/>
      </c>
      <c r="AC42" s="31">
        <f t="shared" si="12"/>
        <v>1440</v>
      </c>
      <c r="AD42" s="31" t="str">
        <f t="shared" si="13"/>
        <v/>
      </c>
      <c r="AF42" s="3">
        <f t="shared" si="31"/>
        <v>1440</v>
      </c>
      <c r="AG42" s="31" t="str">
        <f t="shared" si="14"/>
        <v/>
      </c>
      <c r="AH42" s="31" t="str">
        <f t="shared" si="15"/>
        <v/>
      </c>
      <c r="AI42" s="31">
        <f t="shared" si="16"/>
        <v>1440</v>
      </c>
      <c r="AJ42" s="31" t="str">
        <f t="shared" si="17"/>
        <v/>
      </c>
      <c r="AL42" s="3" t="str">
        <f t="shared" si="32"/>
        <v/>
      </c>
      <c r="AM42" s="31" t="str">
        <f t="shared" si="18"/>
        <v/>
      </c>
      <c r="AN42" s="31" t="str">
        <f t="shared" si="19"/>
        <v/>
      </c>
      <c r="AO42" s="31" t="str">
        <f t="shared" si="20"/>
        <v/>
      </c>
      <c r="AP42" s="31" t="str">
        <f t="shared" si="21"/>
        <v/>
      </c>
      <c r="AR42" s="3" t="str">
        <f t="shared" si="33"/>
        <v/>
      </c>
      <c r="AS42" s="31" t="str">
        <f t="shared" si="34"/>
        <v/>
      </c>
      <c r="AT42" s="31" t="str">
        <f t="shared" si="35"/>
        <v/>
      </c>
      <c r="AU42" s="31" t="str">
        <f t="shared" si="36"/>
        <v/>
      </c>
      <c r="AV42" s="31" t="str">
        <f t="shared" si="37"/>
        <v/>
      </c>
      <c r="AX42" s="3" t="str">
        <f t="shared" si="38"/>
        <v/>
      </c>
      <c r="AY42" s="31" t="str">
        <f t="shared" si="39"/>
        <v/>
      </c>
      <c r="AZ42" s="31" t="str">
        <f t="shared" si="40"/>
        <v/>
      </c>
      <c r="BA42" s="31" t="str">
        <f t="shared" si="41"/>
        <v/>
      </c>
      <c r="BB42" s="31" t="str">
        <f t="shared" si="42"/>
        <v/>
      </c>
      <c r="BD42" s="3" t="str">
        <f t="shared" si="43"/>
        <v/>
      </c>
      <c r="BE42" s="31" t="str">
        <f t="shared" si="44"/>
        <v/>
      </c>
      <c r="BF42" s="31" t="str">
        <f t="shared" si="45"/>
        <v/>
      </c>
      <c r="BG42" s="31" t="str">
        <f t="shared" si="46"/>
        <v/>
      </c>
      <c r="BH42" s="31" t="str">
        <f t="shared" si="47"/>
        <v/>
      </c>
      <c r="BK42" s="49" t="s">
        <v>42</v>
      </c>
      <c r="BL42" s="50">
        <f>SUM(BL34,BL38)</f>
        <v>100425</v>
      </c>
      <c r="BM42" s="50">
        <f t="shared" ref="BM42:BP42" si="63">SUM(BM34,BM38)</f>
        <v>711</v>
      </c>
      <c r="BN42" s="50">
        <f t="shared" si="63"/>
        <v>26562</v>
      </c>
      <c r="BO42" s="50">
        <f t="shared" si="63"/>
        <v>49469</v>
      </c>
      <c r="BP42" s="51">
        <f t="shared" si="63"/>
        <v>23683</v>
      </c>
    </row>
    <row r="43" spans="1:68" x14ac:dyDescent="0.2">
      <c r="A43" s="3">
        <f>'Data Entry Sheet'!A43</f>
        <v>351</v>
      </c>
      <c r="B43" s="29" t="str">
        <f>'Data Entry Sheet'!B43</f>
        <v>y</v>
      </c>
      <c r="C43" s="29" t="str">
        <f>'Data Entry Sheet'!D43</f>
        <v>A</v>
      </c>
      <c r="D43" s="37" t="str">
        <f>IF('Data Entry Sheet'!C43="","",'Data Entry Sheet'!C43)</f>
        <v>B</v>
      </c>
      <c r="E43" s="3">
        <f t="shared" si="22"/>
        <v>351</v>
      </c>
      <c r="F43" s="3" t="str">
        <f t="shared" si="23"/>
        <v/>
      </c>
      <c r="H43" s="3">
        <f t="shared" si="24"/>
        <v>351</v>
      </c>
      <c r="I43" s="31">
        <f t="shared" si="50"/>
        <v>351</v>
      </c>
      <c r="J43" s="31" t="str">
        <f t="shared" si="51"/>
        <v/>
      </c>
      <c r="K43" s="31" t="str">
        <f t="shared" si="52"/>
        <v/>
      </c>
      <c r="L43" s="31" t="str">
        <f t="shared" si="53"/>
        <v/>
      </c>
      <c r="N43" s="3">
        <f t="shared" si="2"/>
        <v>351</v>
      </c>
      <c r="O43" s="31">
        <f t="shared" si="3"/>
        <v>351</v>
      </c>
      <c r="P43" s="31" t="str">
        <f t="shared" si="4"/>
        <v/>
      </c>
      <c r="Q43" s="31" t="str">
        <f t="shared" si="5"/>
        <v/>
      </c>
      <c r="R43" s="31" t="str">
        <f t="shared" si="6"/>
        <v/>
      </c>
      <c r="T43" s="3" t="str">
        <f t="shared" si="61"/>
        <v/>
      </c>
      <c r="U43" s="31" t="str">
        <f t="shared" si="7"/>
        <v/>
      </c>
      <c r="V43" s="31" t="str">
        <f t="shared" si="8"/>
        <v/>
      </c>
      <c r="W43" s="31" t="str">
        <f t="shared" si="9"/>
        <v/>
      </c>
      <c r="X43" s="31" t="str">
        <f t="shared" si="10"/>
        <v/>
      </c>
      <c r="Z43" s="3">
        <f t="shared" si="29"/>
        <v>351</v>
      </c>
      <c r="AA43" s="31">
        <f t="shared" si="30"/>
        <v>351</v>
      </c>
      <c r="AB43" s="31" t="str">
        <f t="shared" si="11"/>
        <v/>
      </c>
      <c r="AC43" s="31" t="str">
        <f t="shared" si="12"/>
        <v/>
      </c>
      <c r="AD43" s="31" t="str">
        <f t="shared" si="13"/>
        <v/>
      </c>
      <c r="AF43" s="3">
        <f t="shared" si="31"/>
        <v>351</v>
      </c>
      <c r="AG43" s="31">
        <f t="shared" si="14"/>
        <v>351</v>
      </c>
      <c r="AH43" s="31" t="str">
        <f t="shared" si="15"/>
        <v/>
      </c>
      <c r="AI43" s="31" t="str">
        <f t="shared" si="16"/>
        <v/>
      </c>
      <c r="AJ43" s="31" t="str">
        <f t="shared" si="17"/>
        <v/>
      </c>
      <c r="AL43" s="3" t="str">
        <f t="shared" si="32"/>
        <v/>
      </c>
      <c r="AM43" s="31" t="str">
        <f t="shared" si="18"/>
        <v/>
      </c>
      <c r="AN43" s="31" t="str">
        <f t="shared" si="19"/>
        <v/>
      </c>
      <c r="AO43" s="31" t="str">
        <f t="shared" si="20"/>
        <v/>
      </c>
      <c r="AP43" s="31" t="str">
        <f t="shared" si="21"/>
        <v/>
      </c>
      <c r="AR43" s="3" t="str">
        <f t="shared" si="33"/>
        <v/>
      </c>
      <c r="AS43" s="31" t="str">
        <f t="shared" si="34"/>
        <v/>
      </c>
      <c r="AT43" s="31" t="str">
        <f t="shared" si="35"/>
        <v/>
      </c>
      <c r="AU43" s="31" t="str">
        <f t="shared" si="36"/>
        <v/>
      </c>
      <c r="AV43" s="31" t="str">
        <f t="shared" si="37"/>
        <v/>
      </c>
      <c r="AX43" s="3" t="str">
        <f t="shared" si="38"/>
        <v/>
      </c>
      <c r="AY43" s="31" t="str">
        <f t="shared" si="39"/>
        <v/>
      </c>
      <c r="AZ43" s="31" t="str">
        <f t="shared" si="40"/>
        <v/>
      </c>
      <c r="BA43" s="31" t="str">
        <f t="shared" si="41"/>
        <v/>
      </c>
      <c r="BB43" s="31" t="str">
        <f t="shared" si="42"/>
        <v/>
      </c>
      <c r="BD43" s="3" t="str">
        <f t="shared" si="43"/>
        <v/>
      </c>
      <c r="BE43" s="31" t="str">
        <f t="shared" si="44"/>
        <v/>
      </c>
      <c r="BF43" s="31" t="str">
        <f t="shared" si="45"/>
        <v/>
      </c>
      <c r="BG43" s="31" t="str">
        <f t="shared" si="46"/>
        <v/>
      </c>
      <c r="BH43" s="31" t="str">
        <f t="shared" si="47"/>
        <v/>
      </c>
      <c r="BK43" s="49" t="s">
        <v>20</v>
      </c>
      <c r="BL43" s="54">
        <f>SUM(BL35,BL39)</f>
        <v>114</v>
      </c>
      <c r="BM43" s="54">
        <f t="shared" ref="BM43:BP43" si="64">SUM(BM35,BM39)</f>
        <v>3</v>
      </c>
      <c r="BN43" s="54">
        <f t="shared" si="64"/>
        <v>25</v>
      </c>
      <c r="BO43" s="54">
        <f t="shared" si="64"/>
        <v>45</v>
      </c>
      <c r="BP43" s="55">
        <f t="shared" si="64"/>
        <v>41</v>
      </c>
    </row>
    <row r="44" spans="1:68" x14ac:dyDescent="0.2">
      <c r="A44" s="3">
        <f>'Data Entry Sheet'!A44</f>
        <v>288</v>
      </c>
      <c r="B44" s="29" t="str">
        <f>'Data Entry Sheet'!B44</f>
        <v>y</v>
      </c>
      <c r="C44" s="29" t="str">
        <f>'Data Entry Sheet'!D44</f>
        <v>D</v>
      </c>
      <c r="D44" s="37" t="str">
        <f>IF('Data Entry Sheet'!C44="","",'Data Entry Sheet'!C44)</f>
        <v>B</v>
      </c>
      <c r="E44" s="3">
        <f t="shared" si="22"/>
        <v>288</v>
      </c>
      <c r="F44" s="3" t="str">
        <f t="shared" si="23"/>
        <v/>
      </c>
      <c r="H44" s="3">
        <f t="shared" si="24"/>
        <v>288</v>
      </c>
      <c r="I44" s="31" t="str">
        <f t="shared" si="50"/>
        <v/>
      </c>
      <c r="J44" s="31" t="str">
        <f t="shared" si="51"/>
        <v/>
      </c>
      <c r="K44" s="31" t="str">
        <f t="shared" si="52"/>
        <v/>
      </c>
      <c r="L44" s="31">
        <f t="shared" si="53"/>
        <v>288</v>
      </c>
      <c r="N44" s="3">
        <f t="shared" si="2"/>
        <v>288</v>
      </c>
      <c r="O44" s="31" t="str">
        <f t="shared" si="3"/>
        <v/>
      </c>
      <c r="P44" s="31" t="str">
        <f t="shared" si="4"/>
        <v/>
      </c>
      <c r="Q44" s="31" t="str">
        <f t="shared" si="5"/>
        <v/>
      </c>
      <c r="R44" s="31">
        <f t="shared" si="6"/>
        <v>288</v>
      </c>
      <c r="T44" s="3" t="str">
        <f t="shared" si="61"/>
        <v/>
      </c>
      <c r="U44" s="31" t="str">
        <f t="shared" si="7"/>
        <v/>
      </c>
      <c r="V44" s="31" t="str">
        <f t="shared" si="8"/>
        <v/>
      </c>
      <c r="W44" s="31" t="str">
        <f t="shared" si="9"/>
        <v/>
      </c>
      <c r="X44" s="31" t="str">
        <f t="shared" si="10"/>
        <v/>
      </c>
      <c r="Z44" s="3">
        <f t="shared" si="29"/>
        <v>288</v>
      </c>
      <c r="AA44" s="31" t="str">
        <f t="shared" si="30"/>
        <v/>
      </c>
      <c r="AB44" s="31" t="str">
        <f t="shared" si="11"/>
        <v/>
      </c>
      <c r="AC44" s="31" t="str">
        <f t="shared" si="12"/>
        <v/>
      </c>
      <c r="AD44" s="31">
        <f t="shared" si="13"/>
        <v>288</v>
      </c>
      <c r="AF44" s="3">
        <f t="shared" si="31"/>
        <v>288</v>
      </c>
      <c r="AG44" s="31" t="str">
        <f t="shared" si="14"/>
        <v/>
      </c>
      <c r="AH44" s="31" t="str">
        <f t="shared" si="15"/>
        <v/>
      </c>
      <c r="AI44" s="31" t="str">
        <f t="shared" si="16"/>
        <v/>
      </c>
      <c r="AJ44" s="31">
        <f t="shared" si="17"/>
        <v>288</v>
      </c>
      <c r="AL44" s="3" t="str">
        <f t="shared" si="32"/>
        <v/>
      </c>
      <c r="AM44" s="31" t="str">
        <f t="shared" si="18"/>
        <v/>
      </c>
      <c r="AN44" s="31" t="str">
        <f t="shared" si="19"/>
        <v/>
      </c>
      <c r="AO44" s="31" t="str">
        <f t="shared" si="20"/>
        <v/>
      </c>
      <c r="AP44" s="31" t="str">
        <f t="shared" si="21"/>
        <v/>
      </c>
      <c r="AR44" s="3" t="str">
        <f t="shared" si="33"/>
        <v/>
      </c>
      <c r="AS44" s="31" t="str">
        <f t="shared" si="34"/>
        <v/>
      </c>
      <c r="AT44" s="31" t="str">
        <f t="shared" si="35"/>
        <v/>
      </c>
      <c r="AU44" s="31" t="str">
        <f t="shared" si="36"/>
        <v/>
      </c>
      <c r="AV44" s="31" t="str">
        <f t="shared" si="37"/>
        <v/>
      </c>
      <c r="AX44" s="3" t="str">
        <f t="shared" si="38"/>
        <v/>
      </c>
      <c r="AY44" s="31" t="str">
        <f t="shared" si="39"/>
        <v/>
      </c>
      <c r="AZ44" s="31" t="str">
        <f t="shared" si="40"/>
        <v/>
      </c>
      <c r="BA44" s="31" t="str">
        <f t="shared" si="41"/>
        <v/>
      </c>
      <c r="BB44" s="31" t="str">
        <f t="shared" si="42"/>
        <v/>
      </c>
      <c r="BD44" s="3" t="str">
        <f t="shared" si="43"/>
        <v/>
      </c>
      <c r="BE44" s="31" t="str">
        <f t="shared" si="44"/>
        <v/>
      </c>
      <c r="BF44" s="31" t="str">
        <f t="shared" si="45"/>
        <v/>
      </c>
      <c r="BG44" s="31" t="str">
        <f t="shared" si="46"/>
        <v/>
      </c>
      <c r="BH44" s="31" t="str">
        <f t="shared" si="47"/>
        <v/>
      </c>
      <c r="BK44" s="47"/>
      <c r="BL44" s="18"/>
      <c r="BM44" s="18"/>
      <c r="BN44" s="18"/>
      <c r="BO44" s="18"/>
      <c r="BP44" s="48"/>
    </row>
    <row r="45" spans="1:68" x14ac:dyDescent="0.2">
      <c r="A45" s="3">
        <f>'Data Entry Sheet'!A45</f>
        <v>540</v>
      </c>
      <c r="B45" s="29" t="str">
        <f>'Data Entry Sheet'!B45</f>
        <v>y</v>
      </c>
      <c r="C45" s="29" t="str">
        <f>'Data Entry Sheet'!D45</f>
        <v>D</v>
      </c>
      <c r="D45" s="37" t="str">
        <f>IF('Data Entry Sheet'!C45="","",'Data Entry Sheet'!C45)</f>
        <v>B</v>
      </c>
      <c r="E45" s="3">
        <f t="shared" si="22"/>
        <v>540</v>
      </c>
      <c r="F45" s="3" t="str">
        <f t="shared" si="23"/>
        <v/>
      </c>
      <c r="H45" s="3">
        <f t="shared" si="24"/>
        <v>540</v>
      </c>
      <c r="I45" s="31" t="str">
        <f t="shared" si="50"/>
        <v/>
      </c>
      <c r="J45" s="31" t="str">
        <f t="shared" si="51"/>
        <v/>
      </c>
      <c r="K45" s="31" t="str">
        <f t="shared" si="52"/>
        <v/>
      </c>
      <c r="L45" s="31">
        <f t="shared" si="53"/>
        <v>540</v>
      </c>
      <c r="N45" s="3">
        <f t="shared" si="2"/>
        <v>540</v>
      </c>
      <c r="O45" s="31" t="str">
        <f t="shared" si="3"/>
        <v/>
      </c>
      <c r="P45" s="31" t="str">
        <f t="shared" si="4"/>
        <v/>
      </c>
      <c r="Q45" s="31" t="str">
        <f t="shared" si="5"/>
        <v/>
      </c>
      <c r="R45" s="31">
        <f t="shared" si="6"/>
        <v>540</v>
      </c>
      <c r="T45" s="3" t="str">
        <f t="shared" si="61"/>
        <v/>
      </c>
      <c r="U45" s="31" t="str">
        <f t="shared" si="7"/>
        <v/>
      </c>
      <c r="V45" s="31" t="str">
        <f t="shared" si="8"/>
        <v/>
      </c>
      <c r="W45" s="31" t="str">
        <f t="shared" si="9"/>
        <v/>
      </c>
      <c r="X45" s="31" t="str">
        <f t="shared" si="10"/>
        <v/>
      </c>
      <c r="Z45" s="3">
        <f t="shared" si="29"/>
        <v>540</v>
      </c>
      <c r="AA45" s="31" t="str">
        <f t="shared" si="30"/>
        <v/>
      </c>
      <c r="AB45" s="31" t="str">
        <f t="shared" si="11"/>
        <v/>
      </c>
      <c r="AC45" s="31" t="str">
        <f t="shared" si="12"/>
        <v/>
      </c>
      <c r="AD45" s="31">
        <f t="shared" si="13"/>
        <v>540</v>
      </c>
      <c r="AF45" s="3">
        <f t="shared" si="31"/>
        <v>540</v>
      </c>
      <c r="AG45" s="31" t="str">
        <f t="shared" si="14"/>
        <v/>
      </c>
      <c r="AH45" s="31" t="str">
        <f t="shared" si="15"/>
        <v/>
      </c>
      <c r="AI45" s="31" t="str">
        <f t="shared" si="16"/>
        <v/>
      </c>
      <c r="AJ45" s="31">
        <f t="shared" si="17"/>
        <v>540</v>
      </c>
      <c r="AL45" s="3" t="str">
        <f t="shared" si="32"/>
        <v/>
      </c>
      <c r="AM45" s="31" t="str">
        <f t="shared" si="18"/>
        <v/>
      </c>
      <c r="AN45" s="31" t="str">
        <f t="shared" si="19"/>
        <v/>
      </c>
      <c r="AO45" s="31" t="str">
        <f t="shared" si="20"/>
        <v/>
      </c>
      <c r="AP45" s="31" t="str">
        <f t="shared" si="21"/>
        <v/>
      </c>
      <c r="AR45" s="3" t="str">
        <f t="shared" si="33"/>
        <v/>
      </c>
      <c r="AS45" s="31" t="str">
        <f t="shared" si="34"/>
        <v/>
      </c>
      <c r="AT45" s="31" t="str">
        <f t="shared" si="35"/>
        <v/>
      </c>
      <c r="AU45" s="31" t="str">
        <f t="shared" si="36"/>
        <v/>
      </c>
      <c r="AV45" s="31" t="str">
        <f t="shared" si="37"/>
        <v/>
      </c>
      <c r="AX45" s="3" t="str">
        <f t="shared" si="38"/>
        <v/>
      </c>
      <c r="AY45" s="31" t="str">
        <f t="shared" si="39"/>
        <v/>
      </c>
      <c r="AZ45" s="31" t="str">
        <f t="shared" si="40"/>
        <v/>
      </c>
      <c r="BA45" s="31" t="str">
        <f t="shared" si="41"/>
        <v/>
      </c>
      <c r="BB45" s="31" t="str">
        <f t="shared" si="42"/>
        <v/>
      </c>
      <c r="BD45" s="3" t="str">
        <f t="shared" si="43"/>
        <v/>
      </c>
      <c r="BE45" s="31" t="str">
        <f t="shared" si="44"/>
        <v/>
      </c>
      <c r="BF45" s="31" t="str">
        <f t="shared" si="45"/>
        <v/>
      </c>
      <c r="BG45" s="31" t="str">
        <f t="shared" si="46"/>
        <v/>
      </c>
      <c r="BH45" s="31" t="str">
        <f t="shared" si="47"/>
        <v/>
      </c>
      <c r="BK45" s="49" t="s">
        <v>47</v>
      </c>
      <c r="BL45" s="18"/>
      <c r="BM45" s="18"/>
      <c r="BN45" s="18"/>
      <c r="BO45" s="18"/>
      <c r="BP45" s="48"/>
    </row>
    <row r="46" spans="1:68" x14ac:dyDescent="0.2">
      <c r="A46" s="3">
        <f>'Data Entry Sheet'!A46</f>
        <v>1000</v>
      </c>
      <c r="B46" s="29" t="str">
        <f>'Data Entry Sheet'!B46</f>
        <v>y</v>
      </c>
      <c r="C46" s="29" t="str">
        <f>'Data Entry Sheet'!D46</f>
        <v>D</v>
      </c>
      <c r="D46" s="37" t="str">
        <f>IF('Data Entry Sheet'!C46="","",'Data Entry Sheet'!C46)</f>
        <v>B</v>
      </c>
      <c r="E46" s="3">
        <f t="shared" si="22"/>
        <v>1000</v>
      </c>
      <c r="F46" s="3" t="str">
        <f t="shared" si="23"/>
        <v/>
      </c>
      <c r="H46" s="3">
        <f t="shared" si="24"/>
        <v>1000</v>
      </c>
      <c r="I46" s="31" t="str">
        <f t="shared" si="50"/>
        <v/>
      </c>
      <c r="J46" s="31" t="str">
        <f t="shared" si="51"/>
        <v/>
      </c>
      <c r="K46" s="31" t="str">
        <f t="shared" si="52"/>
        <v/>
      </c>
      <c r="L46" s="31">
        <f t="shared" si="53"/>
        <v>1000</v>
      </c>
      <c r="N46" s="3">
        <f t="shared" si="2"/>
        <v>1000</v>
      </c>
      <c r="O46" s="31" t="str">
        <f t="shared" si="3"/>
        <v/>
      </c>
      <c r="P46" s="31" t="str">
        <f t="shared" si="4"/>
        <v/>
      </c>
      <c r="Q46" s="31" t="str">
        <f t="shared" si="5"/>
        <v/>
      </c>
      <c r="R46" s="31">
        <f t="shared" si="6"/>
        <v>1000</v>
      </c>
      <c r="T46" s="3" t="str">
        <f t="shared" si="61"/>
        <v/>
      </c>
      <c r="U46" s="31" t="str">
        <f t="shared" si="7"/>
        <v/>
      </c>
      <c r="V46" s="31" t="str">
        <f t="shared" si="8"/>
        <v/>
      </c>
      <c r="W46" s="31" t="str">
        <f t="shared" si="9"/>
        <v/>
      </c>
      <c r="X46" s="31" t="str">
        <f t="shared" si="10"/>
        <v/>
      </c>
      <c r="Z46" s="3">
        <f t="shared" si="29"/>
        <v>1000</v>
      </c>
      <c r="AA46" s="31" t="str">
        <f t="shared" si="30"/>
        <v/>
      </c>
      <c r="AB46" s="31" t="str">
        <f t="shared" si="11"/>
        <v/>
      </c>
      <c r="AC46" s="31" t="str">
        <f t="shared" si="12"/>
        <v/>
      </c>
      <c r="AD46" s="31">
        <f t="shared" si="13"/>
        <v>1000</v>
      </c>
      <c r="AF46" s="3">
        <f t="shared" si="31"/>
        <v>1000</v>
      </c>
      <c r="AG46" s="31" t="str">
        <f t="shared" si="14"/>
        <v/>
      </c>
      <c r="AH46" s="31" t="str">
        <f t="shared" si="15"/>
        <v/>
      </c>
      <c r="AI46" s="31" t="str">
        <f t="shared" si="16"/>
        <v/>
      </c>
      <c r="AJ46" s="31">
        <f t="shared" si="17"/>
        <v>1000</v>
      </c>
      <c r="AL46" s="3" t="str">
        <f t="shared" si="32"/>
        <v/>
      </c>
      <c r="AM46" s="31" t="str">
        <f t="shared" si="18"/>
        <v/>
      </c>
      <c r="AN46" s="31" t="str">
        <f t="shared" si="19"/>
        <v/>
      </c>
      <c r="AO46" s="31" t="str">
        <f t="shared" si="20"/>
        <v/>
      </c>
      <c r="AP46" s="31" t="str">
        <f t="shared" si="21"/>
        <v/>
      </c>
      <c r="AR46" s="3" t="str">
        <f t="shared" si="33"/>
        <v/>
      </c>
      <c r="AS46" s="31" t="str">
        <f t="shared" si="34"/>
        <v/>
      </c>
      <c r="AT46" s="31" t="str">
        <f t="shared" si="35"/>
        <v/>
      </c>
      <c r="AU46" s="31" t="str">
        <f t="shared" si="36"/>
        <v/>
      </c>
      <c r="AV46" s="31" t="str">
        <f t="shared" si="37"/>
        <v/>
      </c>
      <c r="AX46" s="3" t="str">
        <f t="shared" si="38"/>
        <v/>
      </c>
      <c r="AY46" s="31" t="str">
        <f t="shared" si="39"/>
        <v/>
      </c>
      <c r="AZ46" s="31" t="str">
        <f t="shared" si="40"/>
        <v/>
      </c>
      <c r="BA46" s="31" t="str">
        <f t="shared" si="41"/>
        <v/>
      </c>
      <c r="BB46" s="31" t="str">
        <f t="shared" si="42"/>
        <v/>
      </c>
      <c r="BD46" s="3" t="str">
        <f t="shared" si="43"/>
        <v/>
      </c>
      <c r="BE46" s="31" t="str">
        <f t="shared" si="44"/>
        <v/>
      </c>
      <c r="BF46" s="31" t="str">
        <f t="shared" si="45"/>
        <v/>
      </c>
      <c r="BG46" s="31" t="str">
        <f t="shared" si="46"/>
        <v/>
      </c>
      <c r="BH46" s="31" t="str">
        <f t="shared" si="47"/>
        <v/>
      </c>
      <c r="BK46" s="49" t="s">
        <v>42</v>
      </c>
      <c r="BL46" s="50">
        <f t="shared" ref="BL46:BP47" si="65">BL10-BL42</f>
        <v>960</v>
      </c>
      <c r="BM46" s="50">
        <f t="shared" si="65"/>
        <v>0</v>
      </c>
      <c r="BN46" s="50">
        <f t="shared" si="65"/>
        <v>0</v>
      </c>
      <c r="BO46" s="50">
        <f t="shared" si="65"/>
        <v>240</v>
      </c>
      <c r="BP46" s="51">
        <f t="shared" si="65"/>
        <v>720</v>
      </c>
    </row>
    <row r="47" spans="1:68" x14ac:dyDescent="0.2">
      <c r="A47" s="3">
        <f>'Data Entry Sheet'!A47</f>
        <v>720</v>
      </c>
      <c r="B47" s="29" t="str">
        <f>'Data Entry Sheet'!B47</f>
        <v>y</v>
      </c>
      <c r="C47" s="29" t="str">
        <f>'Data Entry Sheet'!D47</f>
        <v>B</v>
      </c>
      <c r="D47" s="37" t="str">
        <f>IF('Data Entry Sheet'!C47="","",'Data Entry Sheet'!C47)</f>
        <v>B</v>
      </c>
      <c r="E47" s="3">
        <f t="shared" si="22"/>
        <v>720</v>
      </c>
      <c r="F47" s="3" t="str">
        <f t="shared" si="23"/>
        <v/>
      </c>
      <c r="H47" s="3">
        <f t="shared" si="24"/>
        <v>720</v>
      </c>
      <c r="I47" s="31" t="str">
        <f t="shared" si="50"/>
        <v/>
      </c>
      <c r="J47" s="31">
        <f t="shared" si="51"/>
        <v>720</v>
      </c>
      <c r="K47" s="31" t="str">
        <f t="shared" si="52"/>
        <v/>
      </c>
      <c r="L47" s="31" t="str">
        <f t="shared" si="53"/>
        <v/>
      </c>
      <c r="N47" s="3">
        <f t="shared" si="2"/>
        <v>720</v>
      </c>
      <c r="O47" s="31" t="str">
        <f t="shared" si="3"/>
        <v/>
      </c>
      <c r="P47" s="31">
        <f t="shared" si="4"/>
        <v>720</v>
      </c>
      <c r="Q47" s="31" t="str">
        <f t="shared" si="5"/>
        <v/>
      </c>
      <c r="R47" s="31" t="str">
        <f t="shared" si="6"/>
        <v/>
      </c>
      <c r="T47" s="3" t="str">
        <f t="shared" si="61"/>
        <v/>
      </c>
      <c r="U47" s="31" t="str">
        <f t="shared" si="7"/>
        <v/>
      </c>
      <c r="V47" s="31" t="str">
        <f t="shared" si="8"/>
        <v/>
      </c>
      <c r="W47" s="31" t="str">
        <f t="shared" si="9"/>
        <v/>
      </c>
      <c r="X47" s="31" t="str">
        <f t="shared" si="10"/>
        <v/>
      </c>
      <c r="Z47" s="3">
        <f t="shared" si="29"/>
        <v>720</v>
      </c>
      <c r="AA47" s="31" t="str">
        <f t="shared" si="30"/>
        <v/>
      </c>
      <c r="AB47" s="31">
        <f t="shared" si="11"/>
        <v>720</v>
      </c>
      <c r="AC47" s="31" t="str">
        <f t="shared" si="12"/>
        <v/>
      </c>
      <c r="AD47" s="31" t="str">
        <f t="shared" si="13"/>
        <v/>
      </c>
      <c r="AF47" s="3">
        <f t="shared" si="31"/>
        <v>720</v>
      </c>
      <c r="AG47" s="31" t="str">
        <f t="shared" si="14"/>
        <v/>
      </c>
      <c r="AH47" s="31">
        <f t="shared" si="15"/>
        <v>720</v>
      </c>
      <c r="AI47" s="31" t="str">
        <f t="shared" si="16"/>
        <v/>
      </c>
      <c r="AJ47" s="31" t="str">
        <f t="shared" si="17"/>
        <v/>
      </c>
      <c r="AL47" s="3" t="str">
        <f t="shared" si="32"/>
        <v/>
      </c>
      <c r="AM47" s="31" t="str">
        <f t="shared" si="18"/>
        <v/>
      </c>
      <c r="AN47" s="31" t="str">
        <f t="shared" si="19"/>
        <v/>
      </c>
      <c r="AO47" s="31" t="str">
        <f t="shared" si="20"/>
        <v/>
      </c>
      <c r="AP47" s="31" t="str">
        <f t="shared" si="21"/>
        <v/>
      </c>
      <c r="AR47" s="3" t="str">
        <f t="shared" si="33"/>
        <v/>
      </c>
      <c r="AS47" s="31" t="str">
        <f t="shared" si="34"/>
        <v/>
      </c>
      <c r="AT47" s="31" t="str">
        <f t="shared" si="35"/>
        <v/>
      </c>
      <c r="AU47" s="31" t="str">
        <f t="shared" si="36"/>
        <v/>
      </c>
      <c r="AV47" s="31" t="str">
        <f t="shared" si="37"/>
        <v/>
      </c>
      <c r="AX47" s="3" t="str">
        <f t="shared" si="38"/>
        <v/>
      </c>
      <c r="AY47" s="31" t="str">
        <f t="shared" si="39"/>
        <v/>
      </c>
      <c r="AZ47" s="31" t="str">
        <f t="shared" si="40"/>
        <v/>
      </c>
      <c r="BA47" s="31" t="str">
        <f t="shared" si="41"/>
        <v/>
      </c>
      <c r="BB47" s="31" t="str">
        <f t="shared" si="42"/>
        <v/>
      </c>
      <c r="BD47" s="3" t="str">
        <f t="shared" si="43"/>
        <v/>
      </c>
      <c r="BE47" s="31" t="str">
        <f t="shared" si="44"/>
        <v/>
      </c>
      <c r="BF47" s="31" t="str">
        <f t="shared" si="45"/>
        <v/>
      </c>
      <c r="BG47" s="31" t="str">
        <f t="shared" si="46"/>
        <v/>
      </c>
      <c r="BH47" s="31" t="str">
        <f t="shared" si="47"/>
        <v/>
      </c>
      <c r="BK47" s="52" t="s">
        <v>20</v>
      </c>
      <c r="BL47" s="56">
        <f t="shared" si="65"/>
        <v>2</v>
      </c>
      <c r="BM47" s="56">
        <f t="shared" si="65"/>
        <v>0</v>
      </c>
      <c r="BN47" s="56">
        <f t="shared" si="65"/>
        <v>0</v>
      </c>
      <c r="BO47" s="56">
        <f t="shared" si="65"/>
        <v>1</v>
      </c>
      <c r="BP47" s="57">
        <f t="shared" si="65"/>
        <v>1</v>
      </c>
    </row>
    <row r="48" spans="1:68" x14ac:dyDescent="0.2">
      <c r="A48" s="3">
        <f>'Data Entry Sheet'!A48</f>
        <v>1176</v>
      </c>
      <c r="B48" s="29" t="str">
        <f>'Data Entry Sheet'!B48</f>
        <v>y</v>
      </c>
      <c r="C48" s="29" t="str">
        <f>'Data Entry Sheet'!D48</f>
        <v>D</v>
      </c>
      <c r="D48" s="37" t="str">
        <f>IF('Data Entry Sheet'!C48="","",'Data Entry Sheet'!C48)</f>
        <v>B</v>
      </c>
      <c r="E48" s="3">
        <f t="shared" si="22"/>
        <v>1176</v>
      </c>
      <c r="F48" s="3" t="str">
        <f t="shared" si="23"/>
        <v/>
      </c>
      <c r="H48" s="3">
        <f t="shared" si="24"/>
        <v>1176</v>
      </c>
      <c r="I48" s="31" t="str">
        <f t="shared" si="50"/>
        <v/>
      </c>
      <c r="J48" s="31" t="str">
        <f t="shared" si="51"/>
        <v/>
      </c>
      <c r="K48" s="31" t="str">
        <f t="shared" si="52"/>
        <v/>
      </c>
      <c r="L48" s="31">
        <f t="shared" si="53"/>
        <v>1176</v>
      </c>
      <c r="N48" s="3">
        <f t="shared" si="2"/>
        <v>1176</v>
      </c>
      <c r="O48" s="31" t="str">
        <f t="shared" si="3"/>
        <v/>
      </c>
      <c r="P48" s="31" t="str">
        <f t="shared" si="4"/>
        <v/>
      </c>
      <c r="Q48" s="31" t="str">
        <f t="shared" si="5"/>
        <v/>
      </c>
      <c r="R48" s="31">
        <f t="shared" si="6"/>
        <v>1176</v>
      </c>
      <c r="T48" s="3" t="str">
        <f t="shared" si="61"/>
        <v/>
      </c>
      <c r="U48" s="31" t="str">
        <f t="shared" si="7"/>
        <v/>
      </c>
      <c r="V48" s="31" t="str">
        <f t="shared" si="8"/>
        <v/>
      </c>
      <c r="W48" s="31" t="str">
        <f t="shared" si="9"/>
        <v/>
      </c>
      <c r="X48" s="31" t="str">
        <f t="shared" si="10"/>
        <v/>
      </c>
      <c r="Z48" s="3">
        <f t="shared" si="29"/>
        <v>1176</v>
      </c>
      <c r="AA48" s="31" t="str">
        <f t="shared" si="30"/>
        <v/>
      </c>
      <c r="AB48" s="31" t="str">
        <f t="shared" si="11"/>
        <v/>
      </c>
      <c r="AC48" s="31" t="str">
        <f t="shared" si="12"/>
        <v/>
      </c>
      <c r="AD48" s="31">
        <f t="shared" si="13"/>
        <v>1176</v>
      </c>
      <c r="AF48" s="3">
        <f t="shared" si="31"/>
        <v>1176</v>
      </c>
      <c r="AG48" s="31" t="str">
        <f t="shared" si="14"/>
        <v/>
      </c>
      <c r="AH48" s="31" t="str">
        <f t="shared" si="15"/>
        <v/>
      </c>
      <c r="AI48" s="31" t="str">
        <f t="shared" si="16"/>
        <v/>
      </c>
      <c r="AJ48" s="31">
        <f t="shared" si="17"/>
        <v>1176</v>
      </c>
      <c r="AL48" s="3" t="str">
        <f t="shared" si="32"/>
        <v/>
      </c>
      <c r="AM48" s="31" t="str">
        <f t="shared" si="18"/>
        <v/>
      </c>
      <c r="AN48" s="31" t="str">
        <f t="shared" si="19"/>
        <v/>
      </c>
      <c r="AO48" s="31" t="str">
        <f t="shared" si="20"/>
        <v/>
      </c>
      <c r="AP48" s="31" t="str">
        <f t="shared" si="21"/>
        <v/>
      </c>
      <c r="AR48" s="3" t="str">
        <f t="shared" si="33"/>
        <v/>
      </c>
      <c r="AS48" s="31" t="str">
        <f t="shared" si="34"/>
        <v/>
      </c>
      <c r="AT48" s="31" t="str">
        <f t="shared" si="35"/>
        <v/>
      </c>
      <c r="AU48" s="31" t="str">
        <f t="shared" si="36"/>
        <v/>
      </c>
      <c r="AV48" s="31" t="str">
        <f t="shared" si="37"/>
        <v/>
      </c>
      <c r="AX48" s="3" t="str">
        <f t="shared" si="38"/>
        <v/>
      </c>
      <c r="AY48" s="31" t="str">
        <f t="shared" si="39"/>
        <v/>
      </c>
      <c r="AZ48" s="31" t="str">
        <f t="shared" si="40"/>
        <v/>
      </c>
      <c r="BA48" s="31" t="str">
        <f t="shared" si="41"/>
        <v/>
      </c>
      <c r="BB48" s="31" t="str">
        <f t="shared" si="42"/>
        <v/>
      </c>
      <c r="BD48" s="3" t="str">
        <f t="shared" si="43"/>
        <v/>
      </c>
      <c r="BE48" s="31" t="str">
        <f t="shared" si="44"/>
        <v/>
      </c>
      <c r="BF48" s="31" t="str">
        <f t="shared" si="45"/>
        <v/>
      </c>
      <c r="BG48" s="31" t="str">
        <f t="shared" si="46"/>
        <v/>
      </c>
      <c r="BH48" s="31" t="str">
        <f t="shared" si="47"/>
        <v/>
      </c>
    </row>
    <row r="49" spans="1:60" x14ac:dyDescent="0.2">
      <c r="A49" s="3">
        <f>'Data Entry Sheet'!A49</f>
        <v>1200</v>
      </c>
      <c r="B49" s="29" t="str">
        <f>'Data Entry Sheet'!B49</f>
        <v>y</v>
      </c>
      <c r="C49" s="29" t="str">
        <f>'Data Entry Sheet'!D49</f>
        <v>C</v>
      </c>
      <c r="D49" s="37" t="str">
        <f>IF('Data Entry Sheet'!C49="","",'Data Entry Sheet'!C49)</f>
        <v>B</v>
      </c>
      <c r="E49" s="3">
        <f t="shared" si="22"/>
        <v>1200</v>
      </c>
      <c r="F49" s="3" t="str">
        <f t="shared" si="23"/>
        <v/>
      </c>
      <c r="H49" s="3">
        <f t="shared" si="24"/>
        <v>1200</v>
      </c>
      <c r="I49" s="31" t="str">
        <f t="shared" si="50"/>
        <v/>
      </c>
      <c r="J49" s="31" t="str">
        <f t="shared" si="51"/>
        <v/>
      </c>
      <c r="K49" s="31">
        <f t="shared" si="52"/>
        <v>1200</v>
      </c>
      <c r="L49" s="31" t="str">
        <f t="shared" si="53"/>
        <v/>
      </c>
      <c r="N49" s="3">
        <f t="shared" si="2"/>
        <v>1200</v>
      </c>
      <c r="O49" s="31" t="str">
        <f t="shared" si="3"/>
        <v/>
      </c>
      <c r="P49" s="31" t="str">
        <f t="shared" si="4"/>
        <v/>
      </c>
      <c r="Q49" s="31">
        <f t="shared" si="5"/>
        <v>1200</v>
      </c>
      <c r="R49" s="31" t="str">
        <f t="shared" si="6"/>
        <v/>
      </c>
      <c r="T49" s="3" t="str">
        <f t="shared" si="61"/>
        <v/>
      </c>
      <c r="U49" s="31" t="str">
        <f t="shared" si="7"/>
        <v/>
      </c>
      <c r="V49" s="31" t="str">
        <f t="shared" si="8"/>
        <v/>
      </c>
      <c r="W49" s="31" t="str">
        <f t="shared" si="9"/>
        <v/>
      </c>
      <c r="X49" s="31" t="str">
        <f t="shared" si="10"/>
        <v/>
      </c>
      <c r="Z49" s="3">
        <f t="shared" si="29"/>
        <v>1200</v>
      </c>
      <c r="AA49" s="31" t="str">
        <f t="shared" si="30"/>
        <v/>
      </c>
      <c r="AB49" s="31" t="str">
        <f t="shared" si="11"/>
        <v/>
      </c>
      <c r="AC49" s="31">
        <f t="shared" si="12"/>
        <v>1200</v>
      </c>
      <c r="AD49" s="31" t="str">
        <f t="shared" si="13"/>
        <v/>
      </c>
      <c r="AF49" s="3">
        <f t="shared" si="31"/>
        <v>1200</v>
      </c>
      <c r="AG49" s="31" t="str">
        <f t="shared" si="14"/>
        <v/>
      </c>
      <c r="AH49" s="31" t="str">
        <f t="shared" si="15"/>
        <v/>
      </c>
      <c r="AI49" s="31">
        <f t="shared" si="16"/>
        <v>1200</v>
      </c>
      <c r="AJ49" s="31" t="str">
        <f t="shared" si="17"/>
        <v/>
      </c>
      <c r="AL49" s="3" t="str">
        <f t="shared" si="32"/>
        <v/>
      </c>
      <c r="AM49" s="31" t="str">
        <f t="shared" si="18"/>
        <v/>
      </c>
      <c r="AN49" s="31" t="str">
        <f t="shared" si="19"/>
        <v/>
      </c>
      <c r="AO49" s="31" t="str">
        <f t="shared" si="20"/>
        <v/>
      </c>
      <c r="AP49" s="31" t="str">
        <f t="shared" si="21"/>
        <v/>
      </c>
      <c r="AR49" s="3" t="str">
        <f t="shared" si="33"/>
        <v/>
      </c>
      <c r="AS49" s="31" t="str">
        <f t="shared" si="34"/>
        <v/>
      </c>
      <c r="AT49" s="31" t="str">
        <f t="shared" si="35"/>
        <v/>
      </c>
      <c r="AU49" s="31" t="str">
        <f t="shared" si="36"/>
        <v/>
      </c>
      <c r="AV49" s="31" t="str">
        <f t="shared" si="37"/>
        <v/>
      </c>
      <c r="AX49" s="3" t="str">
        <f t="shared" si="38"/>
        <v/>
      </c>
      <c r="AY49" s="31" t="str">
        <f t="shared" si="39"/>
        <v/>
      </c>
      <c r="AZ49" s="31" t="str">
        <f t="shared" si="40"/>
        <v/>
      </c>
      <c r="BA49" s="31" t="str">
        <f t="shared" si="41"/>
        <v/>
      </c>
      <c r="BB49" s="31" t="str">
        <f t="shared" si="42"/>
        <v/>
      </c>
      <c r="BD49" s="3" t="str">
        <f t="shared" si="43"/>
        <v/>
      </c>
      <c r="BE49" s="31" t="str">
        <f t="shared" si="44"/>
        <v/>
      </c>
      <c r="BF49" s="31" t="str">
        <f t="shared" si="45"/>
        <v/>
      </c>
      <c r="BG49" s="31" t="str">
        <f t="shared" si="46"/>
        <v/>
      </c>
      <c r="BH49" s="31" t="str">
        <f t="shared" si="47"/>
        <v/>
      </c>
    </row>
    <row r="50" spans="1:60" x14ac:dyDescent="0.2">
      <c r="A50" s="3">
        <f>'Data Entry Sheet'!A50</f>
        <v>120</v>
      </c>
      <c r="B50" s="29" t="str">
        <f>'Data Entry Sheet'!B50</f>
        <v>y</v>
      </c>
      <c r="C50" s="29" t="str">
        <f>'Data Entry Sheet'!D50</f>
        <v>D</v>
      </c>
      <c r="D50" s="37" t="str">
        <f>IF('Data Entry Sheet'!C50="","",'Data Entry Sheet'!C50)</f>
        <v>B</v>
      </c>
      <c r="E50" s="3">
        <f t="shared" si="22"/>
        <v>120</v>
      </c>
      <c r="F50" s="3" t="str">
        <f t="shared" si="23"/>
        <v/>
      </c>
      <c r="H50" s="3">
        <f t="shared" si="24"/>
        <v>120</v>
      </c>
      <c r="I50" s="31" t="str">
        <f t="shared" si="50"/>
        <v/>
      </c>
      <c r="J50" s="31" t="str">
        <f t="shared" si="51"/>
        <v/>
      </c>
      <c r="K50" s="31" t="str">
        <f t="shared" si="52"/>
        <v/>
      </c>
      <c r="L50" s="31">
        <f t="shared" si="53"/>
        <v>120</v>
      </c>
      <c r="N50" s="3">
        <f t="shared" si="2"/>
        <v>120</v>
      </c>
      <c r="O50" s="31" t="str">
        <f t="shared" si="3"/>
        <v/>
      </c>
      <c r="P50" s="31" t="str">
        <f t="shared" si="4"/>
        <v/>
      </c>
      <c r="Q50" s="31" t="str">
        <f t="shared" si="5"/>
        <v/>
      </c>
      <c r="R50" s="31">
        <f t="shared" si="6"/>
        <v>120</v>
      </c>
      <c r="T50" s="3" t="str">
        <f t="shared" si="61"/>
        <v/>
      </c>
      <c r="U50" s="31" t="str">
        <f t="shared" si="7"/>
        <v/>
      </c>
      <c r="V50" s="31" t="str">
        <f t="shared" si="8"/>
        <v/>
      </c>
      <c r="W50" s="31" t="str">
        <f t="shared" si="9"/>
        <v/>
      </c>
      <c r="X50" s="31" t="str">
        <f t="shared" si="10"/>
        <v/>
      </c>
      <c r="Z50" s="3">
        <f t="shared" si="29"/>
        <v>120</v>
      </c>
      <c r="AA50" s="31" t="str">
        <f t="shared" si="30"/>
        <v/>
      </c>
      <c r="AB50" s="31" t="str">
        <f t="shared" si="11"/>
        <v/>
      </c>
      <c r="AC50" s="31" t="str">
        <f t="shared" si="12"/>
        <v/>
      </c>
      <c r="AD50" s="31">
        <f t="shared" si="13"/>
        <v>120</v>
      </c>
      <c r="AF50" s="3">
        <f t="shared" si="31"/>
        <v>120</v>
      </c>
      <c r="AG50" s="31" t="str">
        <f t="shared" si="14"/>
        <v/>
      </c>
      <c r="AH50" s="31" t="str">
        <f t="shared" si="15"/>
        <v/>
      </c>
      <c r="AI50" s="31" t="str">
        <f t="shared" si="16"/>
        <v/>
      </c>
      <c r="AJ50" s="31">
        <f t="shared" si="17"/>
        <v>120</v>
      </c>
      <c r="AL50" s="3" t="str">
        <f t="shared" si="32"/>
        <v/>
      </c>
      <c r="AM50" s="31" t="str">
        <f t="shared" si="18"/>
        <v/>
      </c>
      <c r="AN50" s="31" t="str">
        <f t="shared" si="19"/>
        <v/>
      </c>
      <c r="AO50" s="31" t="str">
        <f t="shared" si="20"/>
        <v/>
      </c>
      <c r="AP50" s="31" t="str">
        <f t="shared" si="21"/>
        <v/>
      </c>
      <c r="AR50" s="3" t="str">
        <f t="shared" si="33"/>
        <v/>
      </c>
      <c r="AS50" s="31" t="str">
        <f t="shared" si="34"/>
        <v/>
      </c>
      <c r="AT50" s="31" t="str">
        <f t="shared" si="35"/>
        <v/>
      </c>
      <c r="AU50" s="31" t="str">
        <f t="shared" si="36"/>
        <v/>
      </c>
      <c r="AV50" s="31" t="str">
        <f t="shared" si="37"/>
        <v/>
      </c>
      <c r="AX50" s="3" t="str">
        <f t="shared" si="38"/>
        <v/>
      </c>
      <c r="AY50" s="31" t="str">
        <f t="shared" si="39"/>
        <v/>
      </c>
      <c r="AZ50" s="31" t="str">
        <f t="shared" si="40"/>
        <v/>
      </c>
      <c r="BA50" s="31" t="str">
        <f t="shared" si="41"/>
        <v/>
      </c>
      <c r="BB50" s="31" t="str">
        <f t="shared" si="42"/>
        <v/>
      </c>
      <c r="BD50" s="3" t="str">
        <f t="shared" si="43"/>
        <v/>
      </c>
      <c r="BE50" s="31" t="str">
        <f t="shared" si="44"/>
        <v/>
      </c>
      <c r="BF50" s="31" t="str">
        <f t="shared" si="45"/>
        <v/>
      </c>
      <c r="BG50" s="31" t="str">
        <f t="shared" si="46"/>
        <v/>
      </c>
      <c r="BH50" s="31" t="str">
        <f t="shared" si="47"/>
        <v/>
      </c>
    </row>
    <row r="51" spans="1:60" x14ac:dyDescent="0.2">
      <c r="A51" s="3">
        <f>'Data Entry Sheet'!A51</f>
        <v>240</v>
      </c>
      <c r="B51" s="29" t="str">
        <f>'Data Entry Sheet'!B51</f>
        <v>y</v>
      </c>
      <c r="C51" s="29" t="str">
        <f>'Data Entry Sheet'!D51</f>
        <v>D</v>
      </c>
      <c r="D51" s="37" t="str">
        <f>IF('Data Entry Sheet'!C51="","",'Data Entry Sheet'!C51)</f>
        <v>B</v>
      </c>
      <c r="E51" s="3">
        <f t="shared" si="22"/>
        <v>240</v>
      </c>
      <c r="F51" s="3" t="str">
        <f t="shared" si="23"/>
        <v/>
      </c>
      <c r="H51" s="3">
        <f t="shared" si="24"/>
        <v>240</v>
      </c>
      <c r="I51" s="31" t="str">
        <f t="shared" si="50"/>
        <v/>
      </c>
      <c r="J51" s="31" t="str">
        <f t="shared" si="51"/>
        <v/>
      </c>
      <c r="K51" s="31" t="str">
        <f t="shared" si="52"/>
        <v/>
      </c>
      <c r="L51" s="31">
        <f t="shared" si="53"/>
        <v>240</v>
      </c>
      <c r="N51" s="3">
        <f t="shared" si="2"/>
        <v>240</v>
      </c>
      <c r="O51" s="31" t="str">
        <f t="shared" si="3"/>
        <v/>
      </c>
      <c r="P51" s="31" t="str">
        <f t="shared" si="4"/>
        <v/>
      </c>
      <c r="Q51" s="31" t="str">
        <f t="shared" si="5"/>
        <v/>
      </c>
      <c r="R51" s="31">
        <f t="shared" si="6"/>
        <v>240</v>
      </c>
      <c r="T51" s="3" t="str">
        <f t="shared" si="61"/>
        <v/>
      </c>
      <c r="U51" s="31" t="str">
        <f t="shared" si="7"/>
        <v/>
      </c>
      <c r="V51" s="31" t="str">
        <f t="shared" si="8"/>
        <v/>
      </c>
      <c r="W51" s="31" t="str">
        <f t="shared" si="9"/>
        <v/>
      </c>
      <c r="X51" s="31" t="str">
        <f t="shared" si="10"/>
        <v/>
      </c>
      <c r="Z51" s="3">
        <f t="shared" si="29"/>
        <v>240</v>
      </c>
      <c r="AA51" s="31" t="str">
        <f t="shared" si="30"/>
        <v/>
      </c>
      <c r="AB51" s="31" t="str">
        <f t="shared" si="11"/>
        <v/>
      </c>
      <c r="AC51" s="31" t="str">
        <f t="shared" si="12"/>
        <v/>
      </c>
      <c r="AD51" s="31">
        <f t="shared" si="13"/>
        <v>240</v>
      </c>
      <c r="AF51" s="3">
        <f t="shared" si="31"/>
        <v>240</v>
      </c>
      <c r="AG51" s="31" t="str">
        <f t="shared" si="14"/>
        <v/>
      </c>
      <c r="AH51" s="31" t="str">
        <f t="shared" si="15"/>
        <v/>
      </c>
      <c r="AI51" s="31" t="str">
        <f t="shared" si="16"/>
        <v/>
      </c>
      <c r="AJ51" s="31">
        <f t="shared" si="17"/>
        <v>240</v>
      </c>
      <c r="AL51" s="3" t="str">
        <f t="shared" si="32"/>
        <v/>
      </c>
      <c r="AM51" s="31" t="str">
        <f t="shared" si="18"/>
        <v/>
      </c>
      <c r="AN51" s="31" t="str">
        <f t="shared" si="19"/>
        <v/>
      </c>
      <c r="AO51" s="31" t="str">
        <f t="shared" si="20"/>
        <v/>
      </c>
      <c r="AP51" s="31" t="str">
        <f t="shared" si="21"/>
        <v/>
      </c>
      <c r="AR51" s="3" t="str">
        <f t="shared" si="33"/>
        <v/>
      </c>
      <c r="AS51" s="31" t="str">
        <f t="shared" si="34"/>
        <v/>
      </c>
      <c r="AT51" s="31" t="str">
        <f t="shared" si="35"/>
        <v/>
      </c>
      <c r="AU51" s="31" t="str">
        <f t="shared" si="36"/>
        <v/>
      </c>
      <c r="AV51" s="31" t="str">
        <f t="shared" si="37"/>
        <v/>
      </c>
      <c r="AX51" s="3" t="str">
        <f t="shared" si="38"/>
        <v/>
      </c>
      <c r="AY51" s="31" t="str">
        <f t="shared" si="39"/>
        <v/>
      </c>
      <c r="AZ51" s="31" t="str">
        <f t="shared" si="40"/>
        <v/>
      </c>
      <c r="BA51" s="31" t="str">
        <f t="shared" si="41"/>
        <v/>
      </c>
      <c r="BB51" s="31" t="str">
        <f t="shared" si="42"/>
        <v/>
      </c>
      <c r="BD51" s="3" t="str">
        <f t="shared" si="43"/>
        <v/>
      </c>
      <c r="BE51" s="31" t="str">
        <f t="shared" si="44"/>
        <v/>
      </c>
      <c r="BF51" s="31" t="str">
        <f t="shared" si="45"/>
        <v/>
      </c>
      <c r="BG51" s="31" t="str">
        <f t="shared" si="46"/>
        <v/>
      </c>
      <c r="BH51" s="31" t="str">
        <f t="shared" si="47"/>
        <v/>
      </c>
    </row>
    <row r="52" spans="1:60" x14ac:dyDescent="0.2">
      <c r="A52" s="3">
        <f>'Data Entry Sheet'!A52</f>
        <v>180</v>
      </c>
      <c r="B52" s="29" t="str">
        <f>'Data Entry Sheet'!B52</f>
        <v>y</v>
      </c>
      <c r="C52" s="29" t="str">
        <f>'Data Entry Sheet'!D52</f>
        <v>D</v>
      </c>
      <c r="D52" s="37" t="str">
        <f>IF('Data Entry Sheet'!C52="","",'Data Entry Sheet'!C52)</f>
        <v>B</v>
      </c>
      <c r="E52" s="3">
        <f t="shared" si="22"/>
        <v>180</v>
      </c>
      <c r="F52" s="3" t="str">
        <f t="shared" si="23"/>
        <v/>
      </c>
      <c r="H52" s="3">
        <f t="shared" si="24"/>
        <v>180</v>
      </c>
      <c r="I52" s="31" t="str">
        <f t="shared" si="50"/>
        <v/>
      </c>
      <c r="J52" s="31" t="str">
        <f t="shared" si="51"/>
        <v/>
      </c>
      <c r="K52" s="31" t="str">
        <f t="shared" si="52"/>
        <v/>
      </c>
      <c r="L52" s="31">
        <f t="shared" si="53"/>
        <v>180</v>
      </c>
      <c r="N52" s="3">
        <f t="shared" si="2"/>
        <v>180</v>
      </c>
      <c r="O52" s="31" t="str">
        <f t="shared" si="3"/>
        <v/>
      </c>
      <c r="P52" s="31" t="str">
        <f t="shared" si="4"/>
        <v/>
      </c>
      <c r="Q52" s="31" t="str">
        <f t="shared" si="5"/>
        <v/>
      </c>
      <c r="R52" s="31">
        <f t="shared" si="6"/>
        <v>180</v>
      </c>
      <c r="T52" s="3" t="str">
        <f t="shared" si="61"/>
        <v/>
      </c>
      <c r="U52" s="31" t="str">
        <f t="shared" si="7"/>
        <v/>
      </c>
      <c r="V52" s="31" t="str">
        <f t="shared" si="8"/>
        <v/>
      </c>
      <c r="W52" s="31" t="str">
        <f t="shared" si="9"/>
        <v/>
      </c>
      <c r="X52" s="31" t="str">
        <f t="shared" si="10"/>
        <v/>
      </c>
      <c r="Z52" s="3">
        <f t="shared" si="29"/>
        <v>180</v>
      </c>
      <c r="AA52" s="31" t="str">
        <f t="shared" si="30"/>
        <v/>
      </c>
      <c r="AB52" s="31" t="str">
        <f t="shared" si="11"/>
        <v/>
      </c>
      <c r="AC52" s="31" t="str">
        <f t="shared" si="12"/>
        <v/>
      </c>
      <c r="AD52" s="31">
        <f t="shared" si="13"/>
        <v>180</v>
      </c>
      <c r="AF52" s="3">
        <f t="shared" si="31"/>
        <v>180</v>
      </c>
      <c r="AG52" s="31" t="str">
        <f t="shared" si="14"/>
        <v/>
      </c>
      <c r="AH52" s="31" t="str">
        <f t="shared" si="15"/>
        <v/>
      </c>
      <c r="AI52" s="31" t="str">
        <f t="shared" si="16"/>
        <v/>
      </c>
      <c r="AJ52" s="31">
        <f t="shared" si="17"/>
        <v>180</v>
      </c>
      <c r="AL52" s="3" t="str">
        <f t="shared" si="32"/>
        <v/>
      </c>
      <c r="AM52" s="31" t="str">
        <f t="shared" si="18"/>
        <v/>
      </c>
      <c r="AN52" s="31" t="str">
        <f t="shared" si="19"/>
        <v/>
      </c>
      <c r="AO52" s="31" t="str">
        <f t="shared" si="20"/>
        <v/>
      </c>
      <c r="AP52" s="31" t="str">
        <f t="shared" si="21"/>
        <v/>
      </c>
      <c r="AR52" s="3" t="str">
        <f t="shared" si="33"/>
        <v/>
      </c>
      <c r="AS52" s="31" t="str">
        <f t="shared" si="34"/>
        <v/>
      </c>
      <c r="AT52" s="31" t="str">
        <f t="shared" si="35"/>
        <v/>
      </c>
      <c r="AU52" s="31" t="str">
        <f t="shared" si="36"/>
        <v/>
      </c>
      <c r="AV52" s="31" t="str">
        <f t="shared" si="37"/>
        <v/>
      </c>
      <c r="AX52" s="3" t="str">
        <f t="shared" si="38"/>
        <v/>
      </c>
      <c r="AY52" s="31" t="str">
        <f t="shared" si="39"/>
        <v/>
      </c>
      <c r="AZ52" s="31" t="str">
        <f t="shared" si="40"/>
        <v/>
      </c>
      <c r="BA52" s="31" t="str">
        <f t="shared" si="41"/>
        <v/>
      </c>
      <c r="BB52" s="31" t="str">
        <f t="shared" si="42"/>
        <v/>
      </c>
      <c r="BD52" s="3" t="str">
        <f t="shared" si="43"/>
        <v/>
      </c>
      <c r="BE52" s="31" t="str">
        <f t="shared" si="44"/>
        <v/>
      </c>
      <c r="BF52" s="31" t="str">
        <f t="shared" si="45"/>
        <v/>
      </c>
      <c r="BG52" s="31" t="str">
        <f t="shared" si="46"/>
        <v/>
      </c>
      <c r="BH52" s="31" t="str">
        <f t="shared" si="47"/>
        <v/>
      </c>
    </row>
    <row r="53" spans="1:60" x14ac:dyDescent="0.2">
      <c r="A53" s="3">
        <f>'Data Entry Sheet'!A53</f>
        <v>1380</v>
      </c>
      <c r="B53" s="29" t="str">
        <f>'Data Entry Sheet'!B53</f>
        <v>y</v>
      </c>
      <c r="C53" s="29" t="str">
        <f>'Data Entry Sheet'!D53</f>
        <v>C</v>
      </c>
      <c r="D53" s="37" t="str">
        <f>IF('Data Entry Sheet'!C53="","",'Data Entry Sheet'!C53)</f>
        <v>B</v>
      </c>
      <c r="E53" s="3">
        <f t="shared" si="22"/>
        <v>1380</v>
      </c>
      <c r="F53" s="3" t="str">
        <f t="shared" si="23"/>
        <v/>
      </c>
      <c r="H53" s="3">
        <f t="shared" si="24"/>
        <v>1380</v>
      </c>
      <c r="I53" s="31" t="str">
        <f t="shared" si="50"/>
        <v/>
      </c>
      <c r="J53" s="31" t="str">
        <f t="shared" si="51"/>
        <v/>
      </c>
      <c r="K53" s="31">
        <f t="shared" si="52"/>
        <v>1380</v>
      </c>
      <c r="L53" s="31" t="str">
        <f t="shared" si="53"/>
        <v/>
      </c>
      <c r="N53" s="3">
        <f t="shared" si="2"/>
        <v>1380</v>
      </c>
      <c r="O53" s="31" t="str">
        <f t="shared" si="3"/>
        <v/>
      </c>
      <c r="P53" s="31" t="str">
        <f t="shared" si="4"/>
        <v/>
      </c>
      <c r="Q53" s="31">
        <f t="shared" si="5"/>
        <v>1380</v>
      </c>
      <c r="R53" s="31" t="str">
        <f t="shared" si="6"/>
        <v/>
      </c>
      <c r="T53" s="3" t="str">
        <f t="shared" si="61"/>
        <v/>
      </c>
      <c r="U53" s="31" t="str">
        <f t="shared" si="7"/>
        <v/>
      </c>
      <c r="V53" s="31" t="str">
        <f t="shared" si="8"/>
        <v/>
      </c>
      <c r="W53" s="31" t="str">
        <f t="shared" si="9"/>
        <v/>
      </c>
      <c r="X53" s="31" t="str">
        <f t="shared" si="10"/>
        <v/>
      </c>
      <c r="Z53" s="3">
        <f t="shared" si="29"/>
        <v>1380</v>
      </c>
      <c r="AA53" s="31" t="str">
        <f t="shared" si="30"/>
        <v/>
      </c>
      <c r="AB53" s="31" t="str">
        <f t="shared" si="11"/>
        <v/>
      </c>
      <c r="AC53" s="31">
        <f t="shared" si="12"/>
        <v>1380</v>
      </c>
      <c r="AD53" s="31" t="str">
        <f t="shared" si="13"/>
        <v/>
      </c>
      <c r="AF53" s="3">
        <f t="shared" si="31"/>
        <v>1380</v>
      </c>
      <c r="AG53" s="31" t="str">
        <f t="shared" si="14"/>
        <v/>
      </c>
      <c r="AH53" s="31" t="str">
        <f t="shared" si="15"/>
        <v/>
      </c>
      <c r="AI53" s="31">
        <f t="shared" si="16"/>
        <v>1380</v>
      </c>
      <c r="AJ53" s="31" t="str">
        <f t="shared" si="17"/>
        <v/>
      </c>
      <c r="AL53" s="3" t="str">
        <f t="shared" si="32"/>
        <v/>
      </c>
      <c r="AM53" s="31" t="str">
        <f t="shared" si="18"/>
        <v/>
      </c>
      <c r="AN53" s="31" t="str">
        <f t="shared" si="19"/>
        <v/>
      </c>
      <c r="AO53" s="31" t="str">
        <f t="shared" si="20"/>
        <v/>
      </c>
      <c r="AP53" s="31" t="str">
        <f t="shared" si="21"/>
        <v/>
      </c>
      <c r="AR53" s="3" t="str">
        <f t="shared" si="33"/>
        <v/>
      </c>
      <c r="AS53" s="31" t="str">
        <f t="shared" si="34"/>
        <v/>
      </c>
      <c r="AT53" s="31" t="str">
        <f t="shared" si="35"/>
        <v/>
      </c>
      <c r="AU53" s="31" t="str">
        <f t="shared" si="36"/>
        <v/>
      </c>
      <c r="AV53" s="31" t="str">
        <f t="shared" si="37"/>
        <v/>
      </c>
      <c r="AX53" s="3" t="str">
        <f t="shared" si="38"/>
        <v/>
      </c>
      <c r="AY53" s="31" t="str">
        <f t="shared" si="39"/>
        <v/>
      </c>
      <c r="AZ53" s="31" t="str">
        <f t="shared" si="40"/>
        <v/>
      </c>
      <c r="BA53" s="31" t="str">
        <f t="shared" si="41"/>
        <v/>
      </c>
      <c r="BB53" s="31" t="str">
        <f t="shared" si="42"/>
        <v/>
      </c>
      <c r="BD53" s="3" t="str">
        <f t="shared" si="43"/>
        <v/>
      </c>
      <c r="BE53" s="31" t="str">
        <f t="shared" si="44"/>
        <v/>
      </c>
      <c r="BF53" s="31" t="str">
        <f t="shared" si="45"/>
        <v/>
      </c>
      <c r="BG53" s="31" t="str">
        <f t="shared" si="46"/>
        <v/>
      </c>
      <c r="BH53" s="31" t="str">
        <f t="shared" si="47"/>
        <v/>
      </c>
    </row>
    <row r="54" spans="1:60" x14ac:dyDescent="0.2">
      <c r="A54" s="3">
        <f>'Data Entry Sheet'!A54</f>
        <v>60</v>
      </c>
      <c r="B54" s="29" t="str">
        <f>'Data Entry Sheet'!B54</f>
        <v>y</v>
      </c>
      <c r="C54" s="29" t="str">
        <f>'Data Entry Sheet'!D54</f>
        <v>D</v>
      </c>
      <c r="D54" s="37" t="str">
        <f>IF('Data Entry Sheet'!C54="","",'Data Entry Sheet'!C54)</f>
        <v>B</v>
      </c>
      <c r="E54" s="3">
        <f t="shared" si="22"/>
        <v>60</v>
      </c>
      <c r="F54" s="3" t="str">
        <f t="shared" si="23"/>
        <v/>
      </c>
      <c r="H54" s="3">
        <f t="shared" si="24"/>
        <v>60</v>
      </c>
      <c r="I54" s="31" t="str">
        <f t="shared" si="50"/>
        <v/>
      </c>
      <c r="J54" s="31" t="str">
        <f t="shared" si="51"/>
        <v/>
      </c>
      <c r="K54" s="31" t="str">
        <f t="shared" si="52"/>
        <v/>
      </c>
      <c r="L54" s="31">
        <f t="shared" si="53"/>
        <v>60</v>
      </c>
      <c r="N54" s="3">
        <f t="shared" si="2"/>
        <v>60</v>
      </c>
      <c r="O54" s="31" t="str">
        <f t="shared" si="3"/>
        <v/>
      </c>
      <c r="P54" s="31" t="str">
        <f t="shared" si="4"/>
        <v/>
      </c>
      <c r="Q54" s="31" t="str">
        <f t="shared" si="5"/>
        <v/>
      </c>
      <c r="R54" s="31">
        <f t="shared" si="6"/>
        <v>60</v>
      </c>
      <c r="T54" s="3" t="str">
        <f t="shared" si="61"/>
        <v/>
      </c>
      <c r="U54" s="31" t="str">
        <f t="shared" si="7"/>
        <v/>
      </c>
      <c r="V54" s="31" t="str">
        <f t="shared" si="8"/>
        <v/>
      </c>
      <c r="W54" s="31" t="str">
        <f t="shared" si="9"/>
        <v/>
      </c>
      <c r="X54" s="31" t="str">
        <f t="shared" si="10"/>
        <v/>
      </c>
      <c r="Z54" s="3">
        <f t="shared" si="29"/>
        <v>60</v>
      </c>
      <c r="AA54" s="31" t="str">
        <f t="shared" si="30"/>
        <v/>
      </c>
      <c r="AB54" s="31" t="str">
        <f t="shared" si="11"/>
        <v/>
      </c>
      <c r="AC54" s="31" t="str">
        <f t="shared" si="12"/>
        <v/>
      </c>
      <c r="AD54" s="31">
        <f t="shared" si="13"/>
        <v>60</v>
      </c>
      <c r="AF54" s="3">
        <f t="shared" si="31"/>
        <v>60</v>
      </c>
      <c r="AG54" s="31" t="str">
        <f t="shared" si="14"/>
        <v/>
      </c>
      <c r="AH54" s="31" t="str">
        <f t="shared" si="15"/>
        <v/>
      </c>
      <c r="AI54" s="31" t="str">
        <f t="shared" si="16"/>
        <v/>
      </c>
      <c r="AJ54" s="31">
        <f t="shared" si="17"/>
        <v>60</v>
      </c>
      <c r="AL54" s="3" t="str">
        <f t="shared" si="32"/>
        <v/>
      </c>
      <c r="AM54" s="31" t="str">
        <f t="shared" si="18"/>
        <v/>
      </c>
      <c r="AN54" s="31" t="str">
        <f t="shared" si="19"/>
        <v/>
      </c>
      <c r="AO54" s="31" t="str">
        <f t="shared" si="20"/>
        <v/>
      </c>
      <c r="AP54" s="31" t="str">
        <f t="shared" si="21"/>
        <v/>
      </c>
      <c r="AR54" s="3" t="str">
        <f t="shared" si="33"/>
        <v/>
      </c>
      <c r="AS54" s="31" t="str">
        <f t="shared" si="34"/>
        <v/>
      </c>
      <c r="AT54" s="31" t="str">
        <f t="shared" si="35"/>
        <v/>
      </c>
      <c r="AU54" s="31" t="str">
        <f t="shared" si="36"/>
        <v/>
      </c>
      <c r="AV54" s="31" t="str">
        <f t="shared" si="37"/>
        <v/>
      </c>
      <c r="AX54" s="3" t="str">
        <f t="shared" si="38"/>
        <v/>
      </c>
      <c r="AY54" s="31" t="str">
        <f t="shared" si="39"/>
        <v/>
      </c>
      <c r="AZ54" s="31" t="str">
        <f t="shared" si="40"/>
        <v/>
      </c>
      <c r="BA54" s="31" t="str">
        <f t="shared" si="41"/>
        <v/>
      </c>
      <c r="BB54" s="31" t="str">
        <f t="shared" si="42"/>
        <v/>
      </c>
      <c r="BD54" s="3" t="str">
        <f t="shared" si="43"/>
        <v/>
      </c>
      <c r="BE54" s="31" t="str">
        <f t="shared" si="44"/>
        <v/>
      </c>
      <c r="BF54" s="31" t="str">
        <f t="shared" si="45"/>
        <v/>
      </c>
      <c r="BG54" s="31" t="str">
        <f t="shared" si="46"/>
        <v/>
      </c>
      <c r="BH54" s="31" t="str">
        <f t="shared" si="47"/>
        <v/>
      </c>
    </row>
    <row r="55" spans="1:60" x14ac:dyDescent="0.2">
      <c r="A55" s="3">
        <f>'Data Entry Sheet'!A55</f>
        <v>650</v>
      </c>
      <c r="B55" s="29" t="str">
        <f>'Data Entry Sheet'!B55</f>
        <v>y</v>
      </c>
      <c r="C55" s="29" t="str">
        <f>'Data Entry Sheet'!D55</f>
        <v>B</v>
      </c>
      <c r="D55" s="37" t="str">
        <f>IF('Data Entry Sheet'!C55="","",'Data Entry Sheet'!C55)</f>
        <v>B</v>
      </c>
      <c r="E55" s="3">
        <f t="shared" si="22"/>
        <v>650</v>
      </c>
      <c r="F55" s="3" t="str">
        <f t="shared" si="23"/>
        <v/>
      </c>
      <c r="H55" s="3">
        <f t="shared" si="24"/>
        <v>650</v>
      </c>
      <c r="I55" s="31" t="str">
        <f t="shared" si="50"/>
        <v/>
      </c>
      <c r="J55" s="31">
        <f t="shared" si="51"/>
        <v>650</v>
      </c>
      <c r="K55" s="31" t="str">
        <f t="shared" si="52"/>
        <v/>
      </c>
      <c r="L55" s="31" t="str">
        <f t="shared" si="53"/>
        <v/>
      </c>
      <c r="N55" s="3">
        <f t="shared" si="2"/>
        <v>650</v>
      </c>
      <c r="O55" s="31" t="str">
        <f t="shared" si="3"/>
        <v/>
      </c>
      <c r="P55" s="31">
        <f t="shared" si="4"/>
        <v>650</v>
      </c>
      <c r="Q55" s="31" t="str">
        <f t="shared" si="5"/>
        <v/>
      </c>
      <c r="R55" s="31" t="str">
        <f t="shared" si="6"/>
        <v/>
      </c>
      <c r="T55" s="3" t="str">
        <f t="shared" si="61"/>
        <v/>
      </c>
      <c r="U55" s="31" t="str">
        <f t="shared" si="7"/>
        <v/>
      </c>
      <c r="V55" s="31" t="str">
        <f t="shared" si="8"/>
        <v/>
      </c>
      <c r="W55" s="31" t="str">
        <f t="shared" si="9"/>
        <v/>
      </c>
      <c r="X55" s="31" t="str">
        <f t="shared" si="10"/>
        <v/>
      </c>
      <c r="Z55" s="3">
        <f t="shared" si="29"/>
        <v>650</v>
      </c>
      <c r="AA55" s="31" t="str">
        <f t="shared" si="30"/>
        <v/>
      </c>
      <c r="AB55" s="31">
        <f t="shared" si="11"/>
        <v>650</v>
      </c>
      <c r="AC55" s="31" t="str">
        <f t="shared" si="12"/>
        <v/>
      </c>
      <c r="AD55" s="31" t="str">
        <f t="shared" si="13"/>
        <v/>
      </c>
      <c r="AF55" s="3">
        <f t="shared" si="31"/>
        <v>650</v>
      </c>
      <c r="AG55" s="31" t="str">
        <f t="shared" si="14"/>
        <v/>
      </c>
      <c r="AH55" s="31">
        <f t="shared" si="15"/>
        <v>650</v>
      </c>
      <c r="AI55" s="31" t="str">
        <f t="shared" si="16"/>
        <v/>
      </c>
      <c r="AJ55" s="31" t="str">
        <f t="shared" si="17"/>
        <v/>
      </c>
      <c r="AL55" s="3" t="str">
        <f t="shared" si="32"/>
        <v/>
      </c>
      <c r="AM55" s="31" t="str">
        <f t="shared" si="18"/>
        <v/>
      </c>
      <c r="AN55" s="31" t="str">
        <f t="shared" si="19"/>
        <v/>
      </c>
      <c r="AO55" s="31" t="str">
        <f t="shared" si="20"/>
        <v/>
      </c>
      <c r="AP55" s="31" t="str">
        <f t="shared" si="21"/>
        <v/>
      </c>
      <c r="AR55" s="3" t="str">
        <f t="shared" si="33"/>
        <v/>
      </c>
      <c r="AS55" s="31" t="str">
        <f t="shared" si="34"/>
        <v/>
      </c>
      <c r="AT55" s="31" t="str">
        <f t="shared" si="35"/>
        <v/>
      </c>
      <c r="AU55" s="31" t="str">
        <f t="shared" si="36"/>
        <v/>
      </c>
      <c r="AV55" s="31" t="str">
        <f t="shared" si="37"/>
        <v/>
      </c>
      <c r="AX55" s="3" t="str">
        <f t="shared" si="38"/>
        <v/>
      </c>
      <c r="AY55" s="31" t="str">
        <f t="shared" si="39"/>
        <v/>
      </c>
      <c r="AZ55" s="31" t="str">
        <f t="shared" si="40"/>
        <v/>
      </c>
      <c r="BA55" s="31" t="str">
        <f t="shared" si="41"/>
        <v/>
      </c>
      <c r="BB55" s="31" t="str">
        <f t="shared" si="42"/>
        <v/>
      </c>
      <c r="BD55" s="3" t="str">
        <f t="shared" si="43"/>
        <v/>
      </c>
      <c r="BE55" s="31" t="str">
        <f t="shared" si="44"/>
        <v/>
      </c>
      <c r="BF55" s="31" t="str">
        <f t="shared" si="45"/>
        <v/>
      </c>
      <c r="BG55" s="31" t="str">
        <f t="shared" si="46"/>
        <v/>
      </c>
      <c r="BH55" s="31" t="str">
        <f t="shared" si="47"/>
        <v/>
      </c>
    </row>
    <row r="56" spans="1:60" x14ac:dyDescent="0.2">
      <c r="A56" s="3">
        <f>'Data Entry Sheet'!A56</f>
        <v>1200</v>
      </c>
      <c r="B56" s="29" t="str">
        <f>'Data Entry Sheet'!B56</f>
        <v>n</v>
      </c>
      <c r="C56" s="29" t="str">
        <f>'Data Entry Sheet'!D56</f>
        <v>D</v>
      </c>
      <c r="D56" s="37" t="str">
        <f>IF('Data Entry Sheet'!C56="","",'Data Entry Sheet'!C56)</f>
        <v>B</v>
      </c>
      <c r="E56" s="3" t="str">
        <f t="shared" si="22"/>
        <v/>
      </c>
      <c r="F56" s="3">
        <f t="shared" si="23"/>
        <v>1200</v>
      </c>
      <c r="H56" s="3">
        <f t="shared" si="24"/>
        <v>1200</v>
      </c>
      <c r="I56" s="31" t="str">
        <f t="shared" si="50"/>
        <v/>
      </c>
      <c r="J56" s="31" t="str">
        <f t="shared" si="51"/>
        <v/>
      </c>
      <c r="K56" s="31" t="str">
        <f t="shared" si="52"/>
        <v/>
      </c>
      <c r="L56" s="31">
        <f t="shared" si="53"/>
        <v>1200</v>
      </c>
      <c r="N56" s="3" t="str">
        <f t="shared" si="2"/>
        <v/>
      </c>
      <c r="O56" s="31" t="str">
        <f t="shared" si="3"/>
        <v/>
      </c>
      <c r="P56" s="31" t="str">
        <f t="shared" si="4"/>
        <v/>
      </c>
      <c r="Q56" s="31" t="str">
        <f t="shared" si="5"/>
        <v/>
      </c>
      <c r="R56" s="31" t="str">
        <f t="shared" si="6"/>
        <v/>
      </c>
      <c r="T56" s="3">
        <f t="shared" si="61"/>
        <v>1200</v>
      </c>
      <c r="U56" s="31" t="str">
        <f t="shared" si="7"/>
        <v/>
      </c>
      <c r="V56" s="31" t="str">
        <f t="shared" si="8"/>
        <v/>
      </c>
      <c r="W56" s="31" t="str">
        <f t="shared" si="9"/>
        <v/>
      </c>
      <c r="X56" s="31">
        <f t="shared" si="10"/>
        <v>1200</v>
      </c>
      <c r="Z56" s="3">
        <f t="shared" si="29"/>
        <v>1200</v>
      </c>
      <c r="AA56" s="31" t="str">
        <f t="shared" si="30"/>
        <v/>
      </c>
      <c r="AB56" s="31" t="str">
        <f t="shared" si="11"/>
        <v/>
      </c>
      <c r="AC56" s="31" t="str">
        <f t="shared" si="12"/>
        <v/>
      </c>
      <c r="AD56" s="31">
        <f t="shared" si="13"/>
        <v>1200</v>
      </c>
      <c r="AF56" s="3" t="str">
        <f t="shared" si="31"/>
        <v/>
      </c>
      <c r="AG56" s="31" t="str">
        <f t="shared" si="14"/>
        <v/>
      </c>
      <c r="AH56" s="31" t="str">
        <f t="shared" si="15"/>
        <v/>
      </c>
      <c r="AI56" s="31" t="str">
        <f t="shared" si="16"/>
        <v/>
      </c>
      <c r="AJ56" s="31" t="str">
        <f t="shared" si="17"/>
        <v/>
      </c>
      <c r="AL56" s="3">
        <f t="shared" si="32"/>
        <v>1200</v>
      </c>
      <c r="AM56" s="31" t="str">
        <f t="shared" si="18"/>
        <v/>
      </c>
      <c r="AN56" s="31" t="str">
        <f t="shared" si="19"/>
        <v/>
      </c>
      <c r="AO56" s="31" t="str">
        <f t="shared" si="20"/>
        <v/>
      </c>
      <c r="AP56" s="31">
        <f t="shared" si="21"/>
        <v>1200</v>
      </c>
      <c r="AR56" s="3" t="str">
        <f t="shared" si="33"/>
        <v/>
      </c>
      <c r="AS56" s="31" t="str">
        <f t="shared" si="34"/>
        <v/>
      </c>
      <c r="AT56" s="31" t="str">
        <f t="shared" si="35"/>
        <v/>
      </c>
      <c r="AU56" s="31" t="str">
        <f t="shared" si="36"/>
        <v/>
      </c>
      <c r="AV56" s="31" t="str">
        <f t="shared" si="37"/>
        <v/>
      </c>
      <c r="AX56" s="3" t="str">
        <f t="shared" si="38"/>
        <v/>
      </c>
      <c r="AY56" s="31" t="str">
        <f t="shared" si="39"/>
        <v/>
      </c>
      <c r="AZ56" s="31" t="str">
        <f t="shared" si="40"/>
        <v/>
      </c>
      <c r="BA56" s="31" t="str">
        <f t="shared" si="41"/>
        <v/>
      </c>
      <c r="BB56" s="31" t="str">
        <f t="shared" si="42"/>
        <v/>
      </c>
      <c r="BD56" s="3" t="str">
        <f t="shared" si="43"/>
        <v/>
      </c>
      <c r="BE56" s="31" t="str">
        <f t="shared" si="44"/>
        <v/>
      </c>
      <c r="BF56" s="31" t="str">
        <f t="shared" si="45"/>
        <v/>
      </c>
      <c r="BG56" s="31" t="str">
        <f t="shared" si="46"/>
        <v/>
      </c>
      <c r="BH56" s="31" t="str">
        <f t="shared" si="47"/>
        <v/>
      </c>
    </row>
    <row r="57" spans="1:60" x14ac:dyDescent="0.2">
      <c r="A57" s="3">
        <f>'Data Entry Sheet'!A57</f>
        <v>780</v>
      </c>
      <c r="B57" s="29" t="str">
        <f>'Data Entry Sheet'!B57</f>
        <v>y</v>
      </c>
      <c r="C57" s="29" t="str">
        <f>'Data Entry Sheet'!D57</f>
        <v>C</v>
      </c>
      <c r="D57" s="37" t="str">
        <f>IF('Data Entry Sheet'!C57="","",'Data Entry Sheet'!C57)</f>
        <v>B</v>
      </c>
      <c r="E57" s="3">
        <f t="shared" si="22"/>
        <v>780</v>
      </c>
      <c r="F57" s="3" t="str">
        <f t="shared" si="23"/>
        <v/>
      </c>
      <c r="H57" s="3">
        <f t="shared" si="24"/>
        <v>780</v>
      </c>
      <c r="I57" s="31" t="str">
        <f t="shared" si="50"/>
        <v/>
      </c>
      <c r="J57" s="31" t="str">
        <f t="shared" si="51"/>
        <v/>
      </c>
      <c r="K57" s="31">
        <f t="shared" si="52"/>
        <v>780</v>
      </c>
      <c r="L57" s="31" t="str">
        <f t="shared" si="53"/>
        <v/>
      </c>
      <c r="N57" s="3">
        <f t="shared" si="2"/>
        <v>780</v>
      </c>
      <c r="O57" s="31" t="str">
        <f t="shared" si="3"/>
        <v/>
      </c>
      <c r="P57" s="31" t="str">
        <f t="shared" si="4"/>
        <v/>
      </c>
      <c r="Q57" s="31">
        <f t="shared" si="5"/>
        <v>780</v>
      </c>
      <c r="R57" s="31" t="str">
        <f t="shared" si="6"/>
        <v/>
      </c>
      <c r="T57" s="3" t="str">
        <f t="shared" si="61"/>
        <v/>
      </c>
      <c r="U57" s="31" t="str">
        <f t="shared" si="7"/>
        <v/>
      </c>
      <c r="V57" s="31" t="str">
        <f t="shared" si="8"/>
        <v/>
      </c>
      <c r="W57" s="31" t="str">
        <f t="shared" si="9"/>
        <v/>
      </c>
      <c r="X57" s="31" t="str">
        <f t="shared" si="10"/>
        <v/>
      </c>
      <c r="Z57" s="3">
        <f t="shared" si="29"/>
        <v>780</v>
      </c>
      <c r="AA57" s="31" t="str">
        <f t="shared" si="30"/>
        <v/>
      </c>
      <c r="AB57" s="31" t="str">
        <f t="shared" si="11"/>
        <v/>
      </c>
      <c r="AC57" s="31">
        <f t="shared" si="12"/>
        <v>780</v>
      </c>
      <c r="AD57" s="31" t="str">
        <f t="shared" si="13"/>
        <v/>
      </c>
      <c r="AF57" s="3">
        <f t="shared" si="31"/>
        <v>780</v>
      </c>
      <c r="AG57" s="31" t="str">
        <f t="shared" si="14"/>
        <v/>
      </c>
      <c r="AH57" s="31" t="str">
        <f t="shared" si="15"/>
        <v/>
      </c>
      <c r="AI57" s="31">
        <f t="shared" si="16"/>
        <v>780</v>
      </c>
      <c r="AJ57" s="31" t="str">
        <f t="shared" si="17"/>
        <v/>
      </c>
      <c r="AL57" s="3" t="str">
        <f t="shared" si="32"/>
        <v/>
      </c>
      <c r="AM57" s="31" t="str">
        <f t="shared" si="18"/>
        <v/>
      </c>
      <c r="AN57" s="31" t="str">
        <f t="shared" si="19"/>
        <v/>
      </c>
      <c r="AO57" s="31" t="str">
        <f t="shared" si="20"/>
        <v/>
      </c>
      <c r="AP57" s="31" t="str">
        <f t="shared" si="21"/>
        <v/>
      </c>
      <c r="AR57" s="3" t="str">
        <f t="shared" si="33"/>
        <v/>
      </c>
      <c r="AS57" s="31" t="str">
        <f t="shared" si="34"/>
        <v/>
      </c>
      <c r="AT57" s="31" t="str">
        <f t="shared" si="35"/>
        <v/>
      </c>
      <c r="AU57" s="31" t="str">
        <f t="shared" si="36"/>
        <v/>
      </c>
      <c r="AV57" s="31" t="str">
        <f t="shared" si="37"/>
        <v/>
      </c>
      <c r="AX57" s="3" t="str">
        <f t="shared" si="38"/>
        <v/>
      </c>
      <c r="AY57" s="31" t="str">
        <f t="shared" si="39"/>
        <v/>
      </c>
      <c r="AZ57" s="31" t="str">
        <f t="shared" si="40"/>
        <v/>
      </c>
      <c r="BA57" s="31" t="str">
        <f t="shared" si="41"/>
        <v/>
      </c>
      <c r="BB57" s="31" t="str">
        <f t="shared" si="42"/>
        <v/>
      </c>
      <c r="BD57" s="3" t="str">
        <f t="shared" si="43"/>
        <v/>
      </c>
      <c r="BE57" s="31" t="str">
        <f t="shared" si="44"/>
        <v/>
      </c>
      <c r="BF57" s="31" t="str">
        <f t="shared" si="45"/>
        <v/>
      </c>
      <c r="BG57" s="31" t="str">
        <f t="shared" si="46"/>
        <v/>
      </c>
      <c r="BH57" s="31" t="str">
        <f t="shared" si="47"/>
        <v/>
      </c>
    </row>
    <row r="58" spans="1:60" x14ac:dyDescent="0.2">
      <c r="A58" s="3">
        <f>'Data Entry Sheet'!A58</f>
        <v>840</v>
      </c>
      <c r="B58" s="29" t="str">
        <f>'Data Entry Sheet'!B58</f>
        <v>y</v>
      </c>
      <c r="C58" s="29" t="str">
        <f>'Data Entry Sheet'!D58</f>
        <v>C</v>
      </c>
      <c r="D58" s="37" t="str">
        <f>IF('Data Entry Sheet'!C58="","",'Data Entry Sheet'!C58)</f>
        <v>B</v>
      </c>
      <c r="E58" s="3">
        <f t="shared" si="22"/>
        <v>840</v>
      </c>
      <c r="F58" s="3" t="str">
        <f t="shared" si="23"/>
        <v/>
      </c>
      <c r="H58" s="3">
        <f t="shared" si="24"/>
        <v>840</v>
      </c>
      <c r="I58" s="31" t="str">
        <f t="shared" si="50"/>
        <v/>
      </c>
      <c r="J58" s="31" t="str">
        <f t="shared" si="51"/>
        <v/>
      </c>
      <c r="K58" s="31">
        <f t="shared" si="52"/>
        <v>840</v>
      </c>
      <c r="L58" s="31" t="str">
        <f t="shared" si="53"/>
        <v/>
      </c>
      <c r="N58" s="3">
        <f t="shared" si="2"/>
        <v>840</v>
      </c>
      <c r="O58" s="31" t="str">
        <f t="shared" si="3"/>
        <v/>
      </c>
      <c r="P58" s="31" t="str">
        <f t="shared" si="4"/>
        <v/>
      </c>
      <c r="Q58" s="31">
        <f t="shared" si="5"/>
        <v>840</v>
      </c>
      <c r="R58" s="31" t="str">
        <f t="shared" si="6"/>
        <v/>
      </c>
      <c r="T58" s="3" t="str">
        <f t="shared" si="61"/>
        <v/>
      </c>
      <c r="U58" s="31" t="str">
        <f t="shared" si="7"/>
        <v/>
      </c>
      <c r="V58" s="31" t="str">
        <f t="shared" si="8"/>
        <v/>
      </c>
      <c r="W58" s="31" t="str">
        <f t="shared" si="9"/>
        <v/>
      </c>
      <c r="X58" s="31" t="str">
        <f t="shared" si="10"/>
        <v/>
      </c>
      <c r="Z58" s="3">
        <f t="shared" si="29"/>
        <v>840</v>
      </c>
      <c r="AA58" s="31" t="str">
        <f t="shared" si="30"/>
        <v/>
      </c>
      <c r="AB58" s="31" t="str">
        <f t="shared" si="11"/>
        <v/>
      </c>
      <c r="AC58" s="31">
        <f t="shared" si="12"/>
        <v>840</v>
      </c>
      <c r="AD58" s="31" t="str">
        <f t="shared" si="13"/>
        <v/>
      </c>
      <c r="AF58" s="3">
        <f t="shared" si="31"/>
        <v>840</v>
      </c>
      <c r="AG58" s="31" t="str">
        <f t="shared" si="14"/>
        <v/>
      </c>
      <c r="AH58" s="31" t="str">
        <f t="shared" si="15"/>
        <v/>
      </c>
      <c r="AI58" s="31">
        <f t="shared" si="16"/>
        <v>840</v>
      </c>
      <c r="AJ58" s="31" t="str">
        <f t="shared" si="17"/>
        <v/>
      </c>
      <c r="AL58" s="3" t="str">
        <f t="shared" si="32"/>
        <v/>
      </c>
      <c r="AM58" s="31" t="str">
        <f t="shared" si="18"/>
        <v/>
      </c>
      <c r="AN58" s="31" t="str">
        <f t="shared" si="19"/>
        <v/>
      </c>
      <c r="AO58" s="31" t="str">
        <f t="shared" si="20"/>
        <v/>
      </c>
      <c r="AP58" s="31" t="str">
        <f t="shared" si="21"/>
        <v/>
      </c>
      <c r="AR58" s="3" t="str">
        <f t="shared" si="33"/>
        <v/>
      </c>
      <c r="AS58" s="31" t="str">
        <f t="shared" si="34"/>
        <v/>
      </c>
      <c r="AT58" s="31" t="str">
        <f t="shared" si="35"/>
        <v/>
      </c>
      <c r="AU58" s="31" t="str">
        <f t="shared" si="36"/>
        <v/>
      </c>
      <c r="AV58" s="31" t="str">
        <f t="shared" si="37"/>
        <v/>
      </c>
      <c r="AX58" s="3" t="str">
        <f t="shared" si="38"/>
        <v/>
      </c>
      <c r="AY58" s="31" t="str">
        <f t="shared" si="39"/>
        <v/>
      </c>
      <c r="AZ58" s="31" t="str">
        <f t="shared" si="40"/>
        <v/>
      </c>
      <c r="BA58" s="31" t="str">
        <f t="shared" si="41"/>
        <v/>
      </c>
      <c r="BB58" s="31" t="str">
        <f t="shared" si="42"/>
        <v/>
      </c>
      <c r="BD58" s="3" t="str">
        <f t="shared" si="43"/>
        <v/>
      </c>
      <c r="BE58" s="31" t="str">
        <f t="shared" si="44"/>
        <v/>
      </c>
      <c r="BF58" s="31" t="str">
        <f t="shared" si="45"/>
        <v/>
      </c>
      <c r="BG58" s="31" t="str">
        <f t="shared" si="46"/>
        <v/>
      </c>
      <c r="BH58" s="31" t="str">
        <f t="shared" si="47"/>
        <v/>
      </c>
    </row>
    <row r="59" spans="1:60" x14ac:dyDescent="0.2">
      <c r="A59" s="3">
        <f>'Data Entry Sheet'!A59</f>
        <v>1080</v>
      </c>
      <c r="B59" s="29" t="str">
        <f>'Data Entry Sheet'!B59</f>
        <v>y</v>
      </c>
      <c r="C59" s="29" t="str">
        <f>'Data Entry Sheet'!D59</f>
        <v>C</v>
      </c>
      <c r="D59" s="37" t="str">
        <f>IF('Data Entry Sheet'!C59="","",'Data Entry Sheet'!C59)</f>
        <v>B</v>
      </c>
      <c r="E59" s="3">
        <f t="shared" si="22"/>
        <v>1080</v>
      </c>
      <c r="F59" s="3" t="str">
        <f t="shared" si="23"/>
        <v/>
      </c>
      <c r="H59" s="3">
        <f t="shared" si="24"/>
        <v>1080</v>
      </c>
      <c r="I59" s="31" t="str">
        <f t="shared" si="50"/>
        <v/>
      </c>
      <c r="J59" s="31" t="str">
        <f t="shared" si="51"/>
        <v/>
      </c>
      <c r="K59" s="31">
        <f t="shared" si="52"/>
        <v>1080</v>
      </c>
      <c r="L59" s="31" t="str">
        <f t="shared" si="53"/>
        <v/>
      </c>
      <c r="N59" s="3">
        <f t="shared" si="2"/>
        <v>1080</v>
      </c>
      <c r="O59" s="31" t="str">
        <f t="shared" si="3"/>
        <v/>
      </c>
      <c r="P59" s="31" t="str">
        <f t="shared" si="4"/>
        <v/>
      </c>
      <c r="Q59" s="31">
        <f t="shared" si="5"/>
        <v>1080</v>
      </c>
      <c r="R59" s="31" t="str">
        <f t="shared" si="6"/>
        <v/>
      </c>
      <c r="T59" s="3" t="str">
        <f t="shared" si="61"/>
        <v/>
      </c>
      <c r="U59" s="31" t="str">
        <f t="shared" si="7"/>
        <v/>
      </c>
      <c r="V59" s="31" t="str">
        <f t="shared" si="8"/>
        <v/>
      </c>
      <c r="W59" s="31" t="str">
        <f t="shared" si="9"/>
        <v/>
      </c>
      <c r="X59" s="31" t="str">
        <f t="shared" si="10"/>
        <v/>
      </c>
      <c r="Z59" s="3">
        <f t="shared" si="29"/>
        <v>1080</v>
      </c>
      <c r="AA59" s="31" t="str">
        <f t="shared" si="30"/>
        <v/>
      </c>
      <c r="AB59" s="31" t="str">
        <f t="shared" si="11"/>
        <v/>
      </c>
      <c r="AC59" s="31">
        <f t="shared" si="12"/>
        <v>1080</v>
      </c>
      <c r="AD59" s="31" t="str">
        <f t="shared" si="13"/>
        <v/>
      </c>
      <c r="AF59" s="3">
        <f t="shared" si="31"/>
        <v>1080</v>
      </c>
      <c r="AG59" s="31" t="str">
        <f t="shared" si="14"/>
        <v/>
      </c>
      <c r="AH59" s="31" t="str">
        <f t="shared" si="15"/>
        <v/>
      </c>
      <c r="AI59" s="31">
        <f t="shared" si="16"/>
        <v>1080</v>
      </c>
      <c r="AJ59" s="31" t="str">
        <f t="shared" si="17"/>
        <v/>
      </c>
      <c r="AL59" s="3" t="str">
        <f t="shared" si="32"/>
        <v/>
      </c>
      <c r="AM59" s="31" t="str">
        <f t="shared" si="18"/>
        <v/>
      </c>
      <c r="AN59" s="31" t="str">
        <f t="shared" si="19"/>
        <v/>
      </c>
      <c r="AO59" s="31" t="str">
        <f t="shared" si="20"/>
        <v/>
      </c>
      <c r="AP59" s="31" t="str">
        <f t="shared" si="21"/>
        <v/>
      </c>
      <c r="AR59" s="3" t="str">
        <f t="shared" si="33"/>
        <v/>
      </c>
      <c r="AS59" s="31" t="str">
        <f t="shared" si="34"/>
        <v/>
      </c>
      <c r="AT59" s="31" t="str">
        <f t="shared" si="35"/>
        <v/>
      </c>
      <c r="AU59" s="31" t="str">
        <f t="shared" si="36"/>
        <v/>
      </c>
      <c r="AV59" s="31" t="str">
        <f t="shared" si="37"/>
        <v/>
      </c>
      <c r="AX59" s="3" t="str">
        <f t="shared" si="38"/>
        <v/>
      </c>
      <c r="AY59" s="31" t="str">
        <f t="shared" si="39"/>
        <v/>
      </c>
      <c r="AZ59" s="31" t="str">
        <f t="shared" si="40"/>
        <v/>
      </c>
      <c r="BA59" s="31" t="str">
        <f t="shared" si="41"/>
        <v/>
      </c>
      <c r="BB59" s="31" t="str">
        <f t="shared" si="42"/>
        <v/>
      </c>
      <c r="BD59" s="3" t="str">
        <f t="shared" si="43"/>
        <v/>
      </c>
      <c r="BE59" s="31" t="str">
        <f t="shared" si="44"/>
        <v/>
      </c>
      <c r="BF59" s="31" t="str">
        <f t="shared" si="45"/>
        <v/>
      </c>
      <c r="BG59" s="31" t="str">
        <f t="shared" si="46"/>
        <v/>
      </c>
      <c r="BH59" s="31" t="str">
        <f t="shared" si="47"/>
        <v/>
      </c>
    </row>
    <row r="60" spans="1:60" x14ac:dyDescent="0.2">
      <c r="A60" s="3">
        <f>'Data Entry Sheet'!A60</f>
        <v>1860</v>
      </c>
      <c r="B60" s="29" t="str">
        <f>'Data Entry Sheet'!B60</f>
        <v>y</v>
      </c>
      <c r="C60" s="29" t="str">
        <f>'Data Entry Sheet'!D60</f>
        <v>C</v>
      </c>
      <c r="D60" s="37" t="str">
        <f>IF('Data Entry Sheet'!C60="","",'Data Entry Sheet'!C60)</f>
        <v>B</v>
      </c>
      <c r="E60" s="3">
        <f t="shared" si="22"/>
        <v>1860</v>
      </c>
      <c r="F60" s="3" t="str">
        <f t="shared" si="23"/>
        <v/>
      </c>
      <c r="H60" s="3">
        <f t="shared" si="24"/>
        <v>1860</v>
      </c>
      <c r="I60" s="31" t="str">
        <f t="shared" si="50"/>
        <v/>
      </c>
      <c r="J60" s="31" t="str">
        <f t="shared" si="51"/>
        <v/>
      </c>
      <c r="K60" s="31">
        <f t="shared" si="52"/>
        <v>1860</v>
      </c>
      <c r="L60" s="31" t="str">
        <f t="shared" si="53"/>
        <v/>
      </c>
      <c r="N60" s="3">
        <f t="shared" si="2"/>
        <v>1860</v>
      </c>
      <c r="O60" s="31" t="str">
        <f t="shared" si="3"/>
        <v/>
      </c>
      <c r="P60" s="31" t="str">
        <f t="shared" si="4"/>
        <v/>
      </c>
      <c r="Q60" s="31">
        <f t="shared" si="5"/>
        <v>1860</v>
      </c>
      <c r="R60" s="31" t="str">
        <f t="shared" si="6"/>
        <v/>
      </c>
      <c r="T60" s="3" t="str">
        <f t="shared" si="61"/>
        <v/>
      </c>
      <c r="U60" s="31" t="str">
        <f t="shared" si="7"/>
        <v/>
      </c>
      <c r="V60" s="31" t="str">
        <f t="shared" si="8"/>
        <v/>
      </c>
      <c r="W60" s="31" t="str">
        <f t="shared" si="9"/>
        <v/>
      </c>
      <c r="X60" s="31" t="str">
        <f t="shared" si="10"/>
        <v/>
      </c>
      <c r="Z60" s="3">
        <f t="shared" si="29"/>
        <v>1860</v>
      </c>
      <c r="AA60" s="31" t="str">
        <f t="shared" si="30"/>
        <v/>
      </c>
      <c r="AB60" s="31" t="str">
        <f t="shared" si="11"/>
        <v/>
      </c>
      <c r="AC60" s="31">
        <f t="shared" si="12"/>
        <v>1860</v>
      </c>
      <c r="AD60" s="31" t="str">
        <f t="shared" si="13"/>
        <v/>
      </c>
      <c r="AF60" s="3">
        <f t="shared" si="31"/>
        <v>1860</v>
      </c>
      <c r="AG60" s="31" t="str">
        <f t="shared" si="14"/>
        <v/>
      </c>
      <c r="AH60" s="31" t="str">
        <f t="shared" si="15"/>
        <v/>
      </c>
      <c r="AI60" s="31">
        <f t="shared" si="16"/>
        <v>1860</v>
      </c>
      <c r="AJ60" s="31" t="str">
        <f t="shared" si="17"/>
        <v/>
      </c>
      <c r="AL60" s="3" t="str">
        <f t="shared" si="32"/>
        <v/>
      </c>
      <c r="AM60" s="31" t="str">
        <f t="shared" si="18"/>
        <v/>
      </c>
      <c r="AN60" s="31" t="str">
        <f t="shared" si="19"/>
        <v/>
      </c>
      <c r="AO60" s="31" t="str">
        <f t="shared" si="20"/>
        <v/>
      </c>
      <c r="AP60" s="31" t="str">
        <f t="shared" si="21"/>
        <v/>
      </c>
      <c r="AR60" s="3" t="str">
        <f t="shared" si="33"/>
        <v/>
      </c>
      <c r="AS60" s="31" t="str">
        <f t="shared" si="34"/>
        <v/>
      </c>
      <c r="AT60" s="31" t="str">
        <f t="shared" si="35"/>
        <v/>
      </c>
      <c r="AU60" s="31" t="str">
        <f t="shared" si="36"/>
        <v/>
      </c>
      <c r="AV60" s="31" t="str">
        <f t="shared" si="37"/>
        <v/>
      </c>
      <c r="AX60" s="3" t="str">
        <f t="shared" si="38"/>
        <v/>
      </c>
      <c r="AY60" s="31" t="str">
        <f t="shared" si="39"/>
        <v/>
      </c>
      <c r="AZ60" s="31" t="str">
        <f t="shared" si="40"/>
        <v/>
      </c>
      <c r="BA60" s="31" t="str">
        <f t="shared" si="41"/>
        <v/>
      </c>
      <c r="BB60" s="31" t="str">
        <f t="shared" si="42"/>
        <v/>
      </c>
      <c r="BD60" s="3" t="str">
        <f t="shared" si="43"/>
        <v/>
      </c>
      <c r="BE60" s="31" t="str">
        <f t="shared" si="44"/>
        <v/>
      </c>
      <c r="BF60" s="31" t="str">
        <f t="shared" si="45"/>
        <v/>
      </c>
      <c r="BG60" s="31" t="str">
        <f t="shared" si="46"/>
        <v/>
      </c>
      <c r="BH60" s="31" t="str">
        <f t="shared" si="47"/>
        <v/>
      </c>
    </row>
    <row r="61" spans="1:60" x14ac:dyDescent="0.2">
      <c r="A61" s="3">
        <f>'Data Entry Sheet'!A61</f>
        <v>1800</v>
      </c>
      <c r="B61" s="29" t="str">
        <f>'Data Entry Sheet'!B61</f>
        <v>y</v>
      </c>
      <c r="C61" s="29" t="str">
        <f>'Data Entry Sheet'!D61</f>
        <v>C</v>
      </c>
      <c r="D61" s="37" t="str">
        <f>IF('Data Entry Sheet'!C61="","",'Data Entry Sheet'!C61)</f>
        <v>B</v>
      </c>
      <c r="E61" s="3">
        <f t="shared" si="22"/>
        <v>1800</v>
      </c>
      <c r="F61" s="3" t="str">
        <f t="shared" si="23"/>
        <v/>
      </c>
      <c r="H61" s="3">
        <f t="shared" si="24"/>
        <v>1800</v>
      </c>
      <c r="I61" s="31" t="str">
        <f t="shared" si="50"/>
        <v/>
      </c>
      <c r="J61" s="31" t="str">
        <f t="shared" si="51"/>
        <v/>
      </c>
      <c r="K61" s="31">
        <f t="shared" si="52"/>
        <v>1800</v>
      </c>
      <c r="L61" s="31" t="str">
        <f t="shared" si="53"/>
        <v/>
      </c>
      <c r="N61" s="3">
        <f t="shared" si="2"/>
        <v>1800</v>
      </c>
      <c r="O61" s="31" t="str">
        <f t="shared" si="3"/>
        <v/>
      </c>
      <c r="P61" s="31" t="str">
        <f t="shared" si="4"/>
        <v/>
      </c>
      <c r="Q61" s="31">
        <f t="shared" si="5"/>
        <v>1800</v>
      </c>
      <c r="R61" s="31" t="str">
        <f t="shared" si="6"/>
        <v/>
      </c>
      <c r="T61" s="3" t="str">
        <f t="shared" si="61"/>
        <v/>
      </c>
      <c r="U61" s="31" t="str">
        <f t="shared" si="7"/>
        <v/>
      </c>
      <c r="V61" s="31" t="str">
        <f t="shared" si="8"/>
        <v/>
      </c>
      <c r="W61" s="31" t="str">
        <f t="shared" si="9"/>
        <v/>
      </c>
      <c r="X61" s="31" t="str">
        <f t="shared" si="10"/>
        <v/>
      </c>
      <c r="Z61" s="3">
        <f t="shared" si="29"/>
        <v>1800</v>
      </c>
      <c r="AA61" s="31" t="str">
        <f t="shared" si="30"/>
        <v/>
      </c>
      <c r="AB61" s="31" t="str">
        <f t="shared" si="11"/>
        <v/>
      </c>
      <c r="AC61" s="31">
        <f t="shared" si="12"/>
        <v>1800</v>
      </c>
      <c r="AD61" s="31" t="str">
        <f t="shared" si="13"/>
        <v/>
      </c>
      <c r="AF61" s="3">
        <f t="shared" si="31"/>
        <v>1800</v>
      </c>
      <c r="AG61" s="31" t="str">
        <f t="shared" si="14"/>
        <v/>
      </c>
      <c r="AH61" s="31" t="str">
        <f t="shared" si="15"/>
        <v/>
      </c>
      <c r="AI61" s="31">
        <f t="shared" si="16"/>
        <v>1800</v>
      </c>
      <c r="AJ61" s="31" t="str">
        <f t="shared" si="17"/>
        <v/>
      </c>
      <c r="AL61" s="3" t="str">
        <f t="shared" si="32"/>
        <v/>
      </c>
      <c r="AM61" s="31" t="str">
        <f t="shared" si="18"/>
        <v/>
      </c>
      <c r="AN61" s="31" t="str">
        <f t="shared" si="19"/>
        <v/>
      </c>
      <c r="AO61" s="31" t="str">
        <f t="shared" si="20"/>
        <v/>
      </c>
      <c r="AP61" s="31" t="str">
        <f t="shared" si="21"/>
        <v/>
      </c>
      <c r="AR61" s="3" t="str">
        <f t="shared" si="33"/>
        <v/>
      </c>
      <c r="AS61" s="31" t="str">
        <f t="shared" si="34"/>
        <v/>
      </c>
      <c r="AT61" s="31" t="str">
        <f t="shared" si="35"/>
        <v/>
      </c>
      <c r="AU61" s="31" t="str">
        <f t="shared" si="36"/>
        <v/>
      </c>
      <c r="AV61" s="31" t="str">
        <f t="shared" si="37"/>
        <v/>
      </c>
      <c r="AX61" s="3" t="str">
        <f t="shared" si="38"/>
        <v/>
      </c>
      <c r="AY61" s="31" t="str">
        <f t="shared" si="39"/>
        <v/>
      </c>
      <c r="AZ61" s="31" t="str">
        <f t="shared" si="40"/>
        <v/>
      </c>
      <c r="BA61" s="31" t="str">
        <f t="shared" si="41"/>
        <v/>
      </c>
      <c r="BB61" s="31" t="str">
        <f t="shared" si="42"/>
        <v/>
      </c>
      <c r="BD61" s="3" t="str">
        <f t="shared" si="43"/>
        <v/>
      </c>
      <c r="BE61" s="31" t="str">
        <f t="shared" si="44"/>
        <v/>
      </c>
      <c r="BF61" s="31" t="str">
        <f t="shared" si="45"/>
        <v/>
      </c>
      <c r="BG61" s="31" t="str">
        <f t="shared" si="46"/>
        <v/>
      </c>
      <c r="BH61" s="31" t="str">
        <f t="shared" si="47"/>
        <v/>
      </c>
    </row>
    <row r="62" spans="1:60" x14ac:dyDescent="0.2">
      <c r="A62" s="3">
        <f>'Data Entry Sheet'!A62</f>
        <v>120</v>
      </c>
      <c r="B62" s="29" t="str">
        <f>'Data Entry Sheet'!B62</f>
        <v>y</v>
      </c>
      <c r="C62" s="29" t="str">
        <f>'Data Entry Sheet'!D62</f>
        <v>C</v>
      </c>
      <c r="D62" s="37" t="str">
        <f>IF('Data Entry Sheet'!C62="","",'Data Entry Sheet'!C62)</f>
        <v>B</v>
      </c>
      <c r="E62" s="3">
        <f t="shared" si="22"/>
        <v>120</v>
      </c>
      <c r="F62" s="3" t="str">
        <f t="shared" si="23"/>
        <v/>
      </c>
      <c r="H62" s="3">
        <f t="shared" si="24"/>
        <v>120</v>
      </c>
      <c r="I62" s="31" t="str">
        <f t="shared" si="50"/>
        <v/>
      </c>
      <c r="J62" s="31" t="str">
        <f t="shared" si="51"/>
        <v/>
      </c>
      <c r="K62" s="31">
        <f t="shared" si="52"/>
        <v>120</v>
      </c>
      <c r="L62" s="31" t="str">
        <f t="shared" si="53"/>
        <v/>
      </c>
      <c r="N62" s="3">
        <f t="shared" si="2"/>
        <v>120</v>
      </c>
      <c r="O62" s="31" t="str">
        <f t="shared" si="3"/>
        <v/>
      </c>
      <c r="P62" s="31" t="str">
        <f t="shared" si="4"/>
        <v/>
      </c>
      <c r="Q62" s="31">
        <f t="shared" si="5"/>
        <v>120</v>
      </c>
      <c r="R62" s="31" t="str">
        <f t="shared" si="6"/>
        <v/>
      </c>
      <c r="T62" s="3" t="str">
        <f t="shared" si="61"/>
        <v/>
      </c>
      <c r="U62" s="31" t="str">
        <f t="shared" si="7"/>
        <v/>
      </c>
      <c r="V62" s="31" t="str">
        <f t="shared" si="8"/>
        <v/>
      </c>
      <c r="W62" s="31" t="str">
        <f t="shared" si="9"/>
        <v/>
      </c>
      <c r="X62" s="31" t="str">
        <f t="shared" si="10"/>
        <v/>
      </c>
      <c r="Z62" s="3">
        <f t="shared" si="29"/>
        <v>120</v>
      </c>
      <c r="AA62" s="31" t="str">
        <f t="shared" si="30"/>
        <v/>
      </c>
      <c r="AB62" s="31" t="str">
        <f t="shared" si="11"/>
        <v/>
      </c>
      <c r="AC62" s="31">
        <f t="shared" si="12"/>
        <v>120</v>
      </c>
      <c r="AD62" s="31" t="str">
        <f t="shared" si="13"/>
        <v/>
      </c>
      <c r="AF62" s="3">
        <f t="shared" si="31"/>
        <v>120</v>
      </c>
      <c r="AG62" s="31" t="str">
        <f t="shared" si="14"/>
        <v/>
      </c>
      <c r="AH62" s="31" t="str">
        <f t="shared" si="15"/>
        <v/>
      </c>
      <c r="AI62" s="31">
        <f t="shared" si="16"/>
        <v>120</v>
      </c>
      <c r="AJ62" s="31" t="str">
        <f t="shared" si="17"/>
        <v/>
      </c>
      <c r="AL62" s="3" t="str">
        <f t="shared" si="32"/>
        <v/>
      </c>
      <c r="AM62" s="31" t="str">
        <f t="shared" si="18"/>
        <v/>
      </c>
      <c r="AN62" s="31" t="str">
        <f t="shared" si="19"/>
        <v/>
      </c>
      <c r="AO62" s="31" t="str">
        <f t="shared" si="20"/>
        <v/>
      </c>
      <c r="AP62" s="31" t="str">
        <f t="shared" si="21"/>
        <v/>
      </c>
      <c r="AR62" s="3" t="str">
        <f t="shared" si="33"/>
        <v/>
      </c>
      <c r="AS62" s="31" t="str">
        <f t="shared" si="34"/>
        <v/>
      </c>
      <c r="AT62" s="31" t="str">
        <f t="shared" si="35"/>
        <v/>
      </c>
      <c r="AU62" s="31" t="str">
        <f t="shared" si="36"/>
        <v/>
      </c>
      <c r="AV62" s="31" t="str">
        <f t="shared" si="37"/>
        <v/>
      </c>
      <c r="AX62" s="3" t="str">
        <f t="shared" si="38"/>
        <v/>
      </c>
      <c r="AY62" s="31" t="str">
        <f t="shared" si="39"/>
        <v/>
      </c>
      <c r="AZ62" s="31" t="str">
        <f t="shared" si="40"/>
        <v/>
      </c>
      <c r="BA62" s="31" t="str">
        <f t="shared" si="41"/>
        <v/>
      </c>
      <c r="BB62" s="31" t="str">
        <f t="shared" si="42"/>
        <v/>
      </c>
      <c r="BD62" s="3" t="str">
        <f t="shared" si="43"/>
        <v/>
      </c>
      <c r="BE62" s="31" t="str">
        <f t="shared" si="44"/>
        <v/>
      </c>
      <c r="BF62" s="31" t="str">
        <f t="shared" si="45"/>
        <v/>
      </c>
      <c r="BG62" s="31" t="str">
        <f t="shared" si="46"/>
        <v/>
      </c>
      <c r="BH62" s="31" t="str">
        <f t="shared" si="47"/>
        <v/>
      </c>
    </row>
    <row r="63" spans="1:60" x14ac:dyDescent="0.2">
      <c r="A63" s="3">
        <f>'Data Entry Sheet'!A63</f>
        <v>4800</v>
      </c>
      <c r="B63" s="29" t="str">
        <f>'Data Entry Sheet'!B63</f>
        <v>y</v>
      </c>
      <c r="C63" s="29" t="str">
        <f>'Data Entry Sheet'!D63</f>
        <v>C</v>
      </c>
      <c r="D63" s="37" t="str">
        <f>IF('Data Entry Sheet'!C63="","",'Data Entry Sheet'!C63)</f>
        <v>B</v>
      </c>
      <c r="E63" s="3">
        <f t="shared" si="22"/>
        <v>4800</v>
      </c>
      <c r="F63" s="3" t="str">
        <f t="shared" si="23"/>
        <v/>
      </c>
      <c r="H63" s="3">
        <f t="shared" si="24"/>
        <v>4800</v>
      </c>
      <c r="I63" s="31" t="str">
        <f t="shared" si="50"/>
        <v/>
      </c>
      <c r="J63" s="31" t="str">
        <f t="shared" si="51"/>
        <v/>
      </c>
      <c r="K63" s="31">
        <f t="shared" si="52"/>
        <v>4800</v>
      </c>
      <c r="L63" s="31" t="str">
        <f t="shared" si="53"/>
        <v/>
      </c>
      <c r="N63" s="3">
        <f t="shared" si="2"/>
        <v>4800</v>
      </c>
      <c r="O63" s="31" t="str">
        <f t="shared" si="3"/>
        <v/>
      </c>
      <c r="P63" s="31" t="str">
        <f t="shared" si="4"/>
        <v/>
      </c>
      <c r="Q63" s="31">
        <f t="shared" si="5"/>
        <v>4800</v>
      </c>
      <c r="R63" s="31" t="str">
        <f t="shared" si="6"/>
        <v/>
      </c>
      <c r="T63" s="3" t="str">
        <f t="shared" si="61"/>
        <v/>
      </c>
      <c r="U63" s="31" t="str">
        <f t="shared" si="7"/>
        <v/>
      </c>
      <c r="V63" s="31" t="str">
        <f t="shared" si="8"/>
        <v/>
      </c>
      <c r="W63" s="31" t="str">
        <f t="shared" si="9"/>
        <v/>
      </c>
      <c r="X63" s="31" t="str">
        <f t="shared" si="10"/>
        <v/>
      </c>
      <c r="Z63" s="3">
        <f t="shared" si="29"/>
        <v>4800</v>
      </c>
      <c r="AA63" s="31" t="str">
        <f t="shared" si="30"/>
        <v/>
      </c>
      <c r="AB63" s="31" t="str">
        <f t="shared" si="11"/>
        <v/>
      </c>
      <c r="AC63" s="31">
        <f t="shared" si="12"/>
        <v>4800</v>
      </c>
      <c r="AD63" s="31" t="str">
        <f t="shared" si="13"/>
        <v/>
      </c>
      <c r="AF63" s="3">
        <f t="shared" si="31"/>
        <v>4800</v>
      </c>
      <c r="AG63" s="31" t="str">
        <f t="shared" si="14"/>
        <v/>
      </c>
      <c r="AH63" s="31" t="str">
        <f t="shared" si="15"/>
        <v/>
      </c>
      <c r="AI63" s="31">
        <f t="shared" si="16"/>
        <v>4800</v>
      </c>
      <c r="AJ63" s="31" t="str">
        <f t="shared" si="17"/>
        <v/>
      </c>
      <c r="AL63" s="3" t="str">
        <f t="shared" si="32"/>
        <v/>
      </c>
      <c r="AM63" s="31" t="str">
        <f t="shared" si="18"/>
        <v/>
      </c>
      <c r="AN63" s="31" t="str">
        <f t="shared" si="19"/>
        <v/>
      </c>
      <c r="AO63" s="31" t="str">
        <f t="shared" si="20"/>
        <v/>
      </c>
      <c r="AP63" s="31" t="str">
        <f t="shared" si="21"/>
        <v/>
      </c>
      <c r="AR63" s="3" t="str">
        <f t="shared" si="33"/>
        <v/>
      </c>
      <c r="AS63" s="31" t="str">
        <f t="shared" si="34"/>
        <v/>
      </c>
      <c r="AT63" s="31" t="str">
        <f t="shared" si="35"/>
        <v/>
      </c>
      <c r="AU63" s="31" t="str">
        <f t="shared" si="36"/>
        <v/>
      </c>
      <c r="AV63" s="31" t="str">
        <f t="shared" si="37"/>
        <v/>
      </c>
      <c r="AX63" s="3" t="str">
        <f t="shared" si="38"/>
        <v/>
      </c>
      <c r="AY63" s="31" t="str">
        <f t="shared" si="39"/>
        <v/>
      </c>
      <c r="AZ63" s="31" t="str">
        <f t="shared" si="40"/>
        <v/>
      </c>
      <c r="BA63" s="31" t="str">
        <f t="shared" si="41"/>
        <v/>
      </c>
      <c r="BB63" s="31" t="str">
        <f t="shared" si="42"/>
        <v/>
      </c>
      <c r="BD63" s="3" t="str">
        <f t="shared" si="43"/>
        <v/>
      </c>
      <c r="BE63" s="31" t="str">
        <f t="shared" si="44"/>
        <v/>
      </c>
      <c r="BF63" s="31" t="str">
        <f t="shared" si="45"/>
        <v/>
      </c>
      <c r="BG63" s="31" t="str">
        <f t="shared" si="46"/>
        <v/>
      </c>
      <c r="BH63" s="31" t="str">
        <f t="shared" si="47"/>
        <v/>
      </c>
    </row>
    <row r="64" spans="1:60" x14ac:dyDescent="0.2">
      <c r="A64" s="3">
        <f>'Data Entry Sheet'!A64</f>
        <v>240</v>
      </c>
      <c r="B64" s="29" t="str">
        <f>'Data Entry Sheet'!B64</f>
        <v>y</v>
      </c>
      <c r="C64" s="29" t="str">
        <f>'Data Entry Sheet'!D64</f>
        <v>C</v>
      </c>
      <c r="D64" s="37" t="str">
        <f>IF('Data Entry Sheet'!C64="","",'Data Entry Sheet'!C64)</f>
        <v>B</v>
      </c>
      <c r="E64" s="3">
        <f t="shared" si="22"/>
        <v>240</v>
      </c>
      <c r="F64" s="3" t="str">
        <f t="shared" si="23"/>
        <v/>
      </c>
      <c r="H64" s="3">
        <f t="shared" si="24"/>
        <v>240</v>
      </c>
      <c r="I64" s="31" t="str">
        <f t="shared" si="50"/>
        <v/>
      </c>
      <c r="J64" s="31" t="str">
        <f t="shared" si="51"/>
        <v/>
      </c>
      <c r="K64" s="31">
        <f t="shared" si="52"/>
        <v>240</v>
      </c>
      <c r="L64" s="31" t="str">
        <f t="shared" si="53"/>
        <v/>
      </c>
      <c r="N64" s="3">
        <f t="shared" si="2"/>
        <v>240</v>
      </c>
      <c r="O64" s="31" t="str">
        <f t="shared" si="3"/>
        <v/>
      </c>
      <c r="P64" s="31" t="str">
        <f t="shared" si="4"/>
        <v/>
      </c>
      <c r="Q64" s="31">
        <f t="shared" si="5"/>
        <v>240</v>
      </c>
      <c r="R64" s="31" t="str">
        <f t="shared" si="6"/>
        <v/>
      </c>
      <c r="T64" s="3" t="str">
        <f t="shared" si="61"/>
        <v/>
      </c>
      <c r="U64" s="31" t="str">
        <f t="shared" si="7"/>
        <v/>
      </c>
      <c r="V64" s="31" t="str">
        <f t="shared" si="8"/>
        <v/>
      </c>
      <c r="W64" s="31" t="str">
        <f t="shared" si="9"/>
        <v/>
      </c>
      <c r="X64" s="31" t="str">
        <f t="shared" si="10"/>
        <v/>
      </c>
      <c r="Z64" s="3">
        <f t="shared" si="29"/>
        <v>240</v>
      </c>
      <c r="AA64" s="31" t="str">
        <f t="shared" si="30"/>
        <v/>
      </c>
      <c r="AB64" s="31" t="str">
        <f t="shared" si="11"/>
        <v/>
      </c>
      <c r="AC64" s="31">
        <f t="shared" si="12"/>
        <v>240</v>
      </c>
      <c r="AD64" s="31" t="str">
        <f t="shared" si="13"/>
        <v/>
      </c>
      <c r="AF64" s="3">
        <f t="shared" si="31"/>
        <v>240</v>
      </c>
      <c r="AG64" s="31" t="str">
        <f t="shared" si="14"/>
        <v/>
      </c>
      <c r="AH64" s="31" t="str">
        <f t="shared" si="15"/>
        <v/>
      </c>
      <c r="AI64" s="31">
        <f t="shared" si="16"/>
        <v>240</v>
      </c>
      <c r="AJ64" s="31" t="str">
        <f t="shared" si="17"/>
        <v/>
      </c>
      <c r="AL64" s="3" t="str">
        <f t="shared" si="32"/>
        <v/>
      </c>
      <c r="AM64" s="31" t="str">
        <f t="shared" si="18"/>
        <v/>
      </c>
      <c r="AN64" s="31" t="str">
        <f t="shared" si="19"/>
        <v/>
      </c>
      <c r="AO64" s="31" t="str">
        <f t="shared" si="20"/>
        <v/>
      </c>
      <c r="AP64" s="31" t="str">
        <f t="shared" si="21"/>
        <v/>
      </c>
      <c r="AR64" s="3" t="str">
        <f t="shared" si="33"/>
        <v/>
      </c>
      <c r="AS64" s="31" t="str">
        <f t="shared" si="34"/>
        <v/>
      </c>
      <c r="AT64" s="31" t="str">
        <f t="shared" si="35"/>
        <v/>
      </c>
      <c r="AU64" s="31" t="str">
        <f t="shared" si="36"/>
        <v/>
      </c>
      <c r="AV64" s="31" t="str">
        <f t="shared" si="37"/>
        <v/>
      </c>
      <c r="AX64" s="3" t="str">
        <f t="shared" si="38"/>
        <v/>
      </c>
      <c r="AY64" s="31" t="str">
        <f t="shared" si="39"/>
        <v/>
      </c>
      <c r="AZ64" s="31" t="str">
        <f t="shared" si="40"/>
        <v/>
      </c>
      <c r="BA64" s="31" t="str">
        <f t="shared" si="41"/>
        <v/>
      </c>
      <c r="BB64" s="31" t="str">
        <f t="shared" si="42"/>
        <v/>
      </c>
      <c r="BD64" s="3" t="str">
        <f t="shared" si="43"/>
        <v/>
      </c>
      <c r="BE64" s="31" t="str">
        <f t="shared" si="44"/>
        <v/>
      </c>
      <c r="BF64" s="31" t="str">
        <f t="shared" si="45"/>
        <v/>
      </c>
      <c r="BG64" s="31" t="str">
        <f t="shared" si="46"/>
        <v/>
      </c>
      <c r="BH64" s="31" t="str">
        <f t="shared" si="47"/>
        <v/>
      </c>
    </row>
    <row r="65" spans="1:60" x14ac:dyDescent="0.2">
      <c r="A65" s="3">
        <f>'Data Entry Sheet'!A65</f>
        <v>840</v>
      </c>
      <c r="B65" s="29" t="str">
        <f>'Data Entry Sheet'!B65</f>
        <v>y</v>
      </c>
      <c r="C65" s="29" t="str">
        <f>'Data Entry Sheet'!D65</f>
        <v>C</v>
      </c>
      <c r="D65" s="37" t="str">
        <f>IF('Data Entry Sheet'!C65="","",'Data Entry Sheet'!C65)</f>
        <v>B</v>
      </c>
      <c r="E65" s="3">
        <f t="shared" si="22"/>
        <v>840</v>
      </c>
      <c r="F65" s="3" t="str">
        <f t="shared" si="23"/>
        <v/>
      </c>
      <c r="H65" s="3">
        <f t="shared" si="24"/>
        <v>840</v>
      </c>
      <c r="I65" s="31" t="str">
        <f t="shared" si="50"/>
        <v/>
      </c>
      <c r="J65" s="31" t="str">
        <f t="shared" si="51"/>
        <v/>
      </c>
      <c r="K65" s="31">
        <f t="shared" si="52"/>
        <v>840</v>
      </c>
      <c r="L65" s="31" t="str">
        <f t="shared" si="53"/>
        <v/>
      </c>
      <c r="N65" s="3">
        <f t="shared" si="2"/>
        <v>840</v>
      </c>
      <c r="O65" s="31" t="str">
        <f t="shared" si="3"/>
        <v/>
      </c>
      <c r="P65" s="31" t="str">
        <f t="shared" si="4"/>
        <v/>
      </c>
      <c r="Q65" s="31">
        <f t="shared" si="5"/>
        <v>840</v>
      </c>
      <c r="R65" s="31" t="str">
        <f t="shared" si="6"/>
        <v/>
      </c>
      <c r="T65" s="3" t="str">
        <f t="shared" si="61"/>
        <v/>
      </c>
      <c r="U65" s="31" t="str">
        <f t="shared" si="7"/>
        <v/>
      </c>
      <c r="V65" s="31" t="str">
        <f t="shared" si="8"/>
        <v/>
      </c>
      <c r="W65" s="31" t="str">
        <f t="shared" si="9"/>
        <v/>
      </c>
      <c r="X65" s="31" t="str">
        <f t="shared" si="10"/>
        <v/>
      </c>
      <c r="Z65" s="3">
        <f t="shared" si="29"/>
        <v>840</v>
      </c>
      <c r="AA65" s="31" t="str">
        <f t="shared" si="30"/>
        <v/>
      </c>
      <c r="AB65" s="31" t="str">
        <f t="shared" si="11"/>
        <v/>
      </c>
      <c r="AC65" s="31">
        <f t="shared" si="12"/>
        <v>840</v>
      </c>
      <c r="AD65" s="31" t="str">
        <f t="shared" si="13"/>
        <v/>
      </c>
      <c r="AF65" s="3">
        <f t="shared" si="31"/>
        <v>840</v>
      </c>
      <c r="AG65" s="31" t="str">
        <f t="shared" si="14"/>
        <v/>
      </c>
      <c r="AH65" s="31" t="str">
        <f t="shared" si="15"/>
        <v/>
      </c>
      <c r="AI65" s="31">
        <f t="shared" si="16"/>
        <v>840</v>
      </c>
      <c r="AJ65" s="31" t="str">
        <f t="shared" si="17"/>
        <v/>
      </c>
      <c r="AL65" s="3" t="str">
        <f t="shared" si="32"/>
        <v/>
      </c>
      <c r="AM65" s="31" t="str">
        <f t="shared" si="18"/>
        <v/>
      </c>
      <c r="AN65" s="31" t="str">
        <f t="shared" si="19"/>
        <v/>
      </c>
      <c r="AO65" s="31" t="str">
        <f t="shared" si="20"/>
        <v/>
      </c>
      <c r="AP65" s="31" t="str">
        <f t="shared" si="21"/>
        <v/>
      </c>
      <c r="AR65" s="3" t="str">
        <f t="shared" si="33"/>
        <v/>
      </c>
      <c r="AS65" s="31" t="str">
        <f t="shared" si="34"/>
        <v/>
      </c>
      <c r="AT65" s="31" t="str">
        <f t="shared" si="35"/>
        <v/>
      </c>
      <c r="AU65" s="31" t="str">
        <f t="shared" si="36"/>
        <v/>
      </c>
      <c r="AV65" s="31" t="str">
        <f t="shared" si="37"/>
        <v/>
      </c>
      <c r="AX65" s="3" t="str">
        <f t="shared" si="38"/>
        <v/>
      </c>
      <c r="AY65" s="31" t="str">
        <f t="shared" si="39"/>
        <v/>
      </c>
      <c r="AZ65" s="31" t="str">
        <f t="shared" si="40"/>
        <v/>
      </c>
      <c r="BA65" s="31" t="str">
        <f t="shared" si="41"/>
        <v/>
      </c>
      <c r="BB65" s="31" t="str">
        <f t="shared" si="42"/>
        <v/>
      </c>
      <c r="BD65" s="3" t="str">
        <f t="shared" si="43"/>
        <v/>
      </c>
      <c r="BE65" s="31" t="str">
        <f t="shared" si="44"/>
        <v/>
      </c>
      <c r="BF65" s="31" t="str">
        <f t="shared" si="45"/>
        <v/>
      </c>
      <c r="BG65" s="31" t="str">
        <f t="shared" si="46"/>
        <v/>
      </c>
      <c r="BH65" s="31" t="str">
        <f t="shared" si="47"/>
        <v/>
      </c>
    </row>
    <row r="66" spans="1:60" x14ac:dyDescent="0.2">
      <c r="A66" s="3">
        <f>'Data Entry Sheet'!A66</f>
        <v>660</v>
      </c>
      <c r="B66" s="29" t="str">
        <f>'Data Entry Sheet'!B66</f>
        <v>y</v>
      </c>
      <c r="C66" s="29" t="str">
        <f>'Data Entry Sheet'!D66</f>
        <v>D</v>
      </c>
      <c r="D66" s="37" t="str">
        <f>IF('Data Entry Sheet'!C66="","",'Data Entry Sheet'!C66)</f>
        <v>B</v>
      </c>
      <c r="E66" s="3">
        <f t="shared" si="22"/>
        <v>660</v>
      </c>
      <c r="F66" s="3" t="str">
        <f t="shared" si="23"/>
        <v/>
      </c>
      <c r="H66" s="3">
        <f t="shared" si="24"/>
        <v>660</v>
      </c>
      <c r="I66" s="31" t="str">
        <f t="shared" si="50"/>
        <v/>
      </c>
      <c r="J66" s="31" t="str">
        <f t="shared" si="51"/>
        <v/>
      </c>
      <c r="K66" s="31" t="str">
        <f t="shared" si="52"/>
        <v/>
      </c>
      <c r="L66" s="31">
        <f t="shared" si="53"/>
        <v>660</v>
      </c>
      <c r="N66" s="3">
        <f t="shared" si="2"/>
        <v>660</v>
      </c>
      <c r="O66" s="31" t="str">
        <f t="shared" si="3"/>
        <v/>
      </c>
      <c r="P66" s="31" t="str">
        <f t="shared" si="4"/>
        <v/>
      </c>
      <c r="Q66" s="31" t="str">
        <f t="shared" si="5"/>
        <v/>
      </c>
      <c r="R66" s="31">
        <f t="shared" si="6"/>
        <v>660</v>
      </c>
      <c r="T66" s="3" t="str">
        <f t="shared" si="61"/>
        <v/>
      </c>
      <c r="U66" s="31" t="str">
        <f t="shared" si="7"/>
        <v/>
      </c>
      <c r="V66" s="31" t="str">
        <f t="shared" si="8"/>
        <v/>
      </c>
      <c r="W66" s="31" t="str">
        <f t="shared" si="9"/>
        <v/>
      </c>
      <c r="X66" s="31" t="str">
        <f t="shared" si="10"/>
        <v/>
      </c>
      <c r="Z66" s="3">
        <f t="shared" si="29"/>
        <v>660</v>
      </c>
      <c r="AA66" s="31" t="str">
        <f t="shared" si="30"/>
        <v/>
      </c>
      <c r="AB66" s="31" t="str">
        <f t="shared" si="11"/>
        <v/>
      </c>
      <c r="AC66" s="31" t="str">
        <f t="shared" si="12"/>
        <v/>
      </c>
      <c r="AD66" s="31">
        <f t="shared" si="13"/>
        <v>660</v>
      </c>
      <c r="AF66" s="3">
        <f t="shared" si="31"/>
        <v>660</v>
      </c>
      <c r="AG66" s="31" t="str">
        <f t="shared" si="14"/>
        <v/>
      </c>
      <c r="AH66" s="31" t="str">
        <f t="shared" si="15"/>
        <v/>
      </c>
      <c r="AI66" s="31" t="str">
        <f t="shared" si="16"/>
        <v/>
      </c>
      <c r="AJ66" s="31">
        <f t="shared" si="17"/>
        <v>660</v>
      </c>
      <c r="AL66" s="3" t="str">
        <f t="shared" si="32"/>
        <v/>
      </c>
      <c r="AM66" s="31" t="str">
        <f t="shared" si="18"/>
        <v/>
      </c>
      <c r="AN66" s="31" t="str">
        <f t="shared" si="19"/>
        <v/>
      </c>
      <c r="AO66" s="31" t="str">
        <f t="shared" si="20"/>
        <v/>
      </c>
      <c r="AP66" s="31" t="str">
        <f t="shared" si="21"/>
        <v/>
      </c>
      <c r="AR66" s="3" t="str">
        <f t="shared" si="33"/>
        <v/>
      </c>
      <c r="AS66" s="31" t="str">
        <f t="shared" si="34"/>
        <v/>
      </c>
      <c r="AT66" s="31" t="str">
        <f t="shared" si="35"/>
        <v/>
      </c>
      <c r="AU66" s="31" t="str">
        <f t="shared" si="36"/>
        <v/>
      </c>
      <c r="AV66" s="31" t="str">
        <f t="shared" si="37"/>
        <v/>
      </c>
      <c r="AX66" s="3" t="str">
        <f t="shared" si="38"/>
        <v/>
      </c>
      <c r="AY66" s="31" t="str">
        <f t="shared" si="39"/>
        <v/>
      </c>
      <c r="AZ66" s="31" t="str">
        <f t="shared" si="40"/>
        <v/>
      </c>
      <c r="BA66" s="31" t="str">
        <f t="shared" si="41"/>
        <v/>
      </c>
      <c r="BB66" s="31" t="str">
        <f t="shared" si="42"/>
        <v/>
      </c>
      <c r="BD66" s="3" t="str">
        <f t="shared" si="43"/>
        <v/>
      </c>
      <c r="BE66" s="31" t="str">
        <f t="shared" si="44"/>
        <v/>
      </c>
      <c r="BF66" s="31" t="str">
        <f t="shared" si="45"/>
        <v/>
      </c>
      <c r="BG66" s="31" t="str">
        <f t="shared" si="46"/>
        <v/>
      </c>
      <c r="BH66" s="31" t="str">
        <f t="shared" si="47"/>
        <v/>
      </c>
    </row>
    <row r="67" spans="1:60" x14ac:dyDescent="0.2">
      <c r="A67" s="3">
        <f>'Data Entry Sheet'!A67</f>
        <v>840</v>
      </c>
      <c r="B67" s="29" t="str">
        <f>'Data Entry Sheet'!B67</f>
        <v>y</v>
      </c>
      <c r="C67" s="29" t="str">
        <f>'Data Entry Sheet'!D67</f>
        <v>D</v>
      </c>
      <c r="D67" s="37" t="str">
        <f>IF('Data Entry Sheet'!C67="","",'Data Entry Sheet'!C67)</f>
        <v>B</v>
      </c>
      <c r="E67" s="3">
        <f t="shared" si="22"/>
        <v>840</v>
      </c>
      <c r="F67" s="3" t="str">
        <f t="shared" si="23"/>
        <v/>
      </c>
      <c r="H67" s="3">
        <f t="shared" si="24"/>
        <v>840</v>
      </c>
      <c r="I67" s="31" t="str">
        <f t="shared" si="50"/>
        <v/>
      </c>
      <c r="J67" s="31" t="str">
        <f t="shared" si="51"/>
        <v/>
      </c>
      <c r="K67" s="31" t="str">
        <f t="shared" si="52"/>
        <v/>
      </c>
      <c r="L67" s="31">
        <f t="shared" si="53"/>
        <v>840</v>
      </c>
      <c r="N67" s="3">
        <f t="shared" si="2"/>
        <v>840</v>
      </c>
      <c r="O67" s="31" t="str">
        <f t="shared" si="3"/>
        <v/>
      </c>
      <c r="P67" s="31" t="str">
        <f t="shared" si="4"/>
        <v/>
      </c>
      <c r="Q67" s="31" t="str">
        <f t="shared" si="5"/>
        <v/>
      </c>
      <c r="R67" s="31">
        <f t="shared" si="6"/>
        <v>840</v>
      </c>
      <c r="T67" s="3" t="str">
        <f t="shared" si="61"/>
        <v/>
      </c>
      <c r="U67" s="31" t="str">
        <f t="shared" si="7"/>
        <v/>
      </c>
      <c r="V67" s="31" t="str">
        <f t="shared" si="8"/>
        <v/>
      </c>
      <c r="W67" s="31" t="str">
        <f t="shared" si="9"/>
        <v/>
      </c>
      <c r="X67" s="31" t="str">
        <f t="shared" si="10"/>
        <v/>
      </c>
      <c r="Z67" s="3">
        <f t="shared" si="29"/>
        <v>840</v>
      </c>
      <c r="AA67" s="31" t="str">
        <f t="shared" si="30"/>
        <v/>
      </c>
      <c r="AB67" s="31" t="str">
        <f t="shared" si="11"/>
        <v/>
      </c>
      <c r="AC67" s="31" t="str">
        <f t="shared" si="12"/>
        <v/>
      </c>
      <c r="AD67" s="31">
        <f t="shared" si="13"/>
        <v>840</v>
      </c>
      <c r="AF67" s="3">
        <f t="shared" si="31"/>
        <v>840</v>
      </c>
      <c r="AG67" s="31" t="str">
        <f t="shared" si="14"/>
        <v/>
      </c>
      <c r="AH67" s="31" t="str">
        <f t="shared" si="15"/>
        <v/>
      </c>
      <c r="AI67" s="31" t="str">
        <f t="shared" si="16"/>
        <v/>
      </c>
      <c r="AJ67" s="31">
        <f t="shared" si="17"/>
        <v>840</v>
      </c>
      <c r="AL67" s="3" t="str">
        <f t="shared" si="32"/>
        <v/>
      </c>
      <c r="AM67" s="31" t="str">
        <f t="shared" si="18"/>
        <v/>
      </c>
      <c r="AN67" s="31" t="str">
        <f t="shared" si="19"/>
        <v/>
      </c>
      <c r="AO67" s="31" t="str">
        <f t="shared" si="20"/>
        <v/>
      </c>
      <c r="AP67" s="31" t="str">
        <f t="shared" si="21"/>
        <v/>
      </c>
      <c r="AR67" s="3" t="str">
        <f t="shared" si="33"/>
        <v/>
      </c>
      <c r="AS67" s="31" t="str">
        <f t="shared" si="34"/>
        <v/>
      </c>
      <c r="AT67" s="31" t="str">
        <f t="shared" si="35"/>
        <v/>
      </c>
      <c r="AU67" s="31" t="str">
        <f t="shared" si="36"/>
        <v/>
      </c>
      <c r="AV67" s="31" t="str">
        <f t="shared" si="37"/>
        <v/>
      </c>
      <c r="AX67" s="3" t="str">
        <f t="shared" si="38"/>
        <v/>
      </c>
      <c r="AY67" s="31" t="str">
        <f t="shared" si="39"/>
        <v/>
      </c>
      <c r="AZ67" s="31" t="str">
        <f t="shared" si="40"/>
        <v/>
      </c>
      <c r="BA67" s="31" t="str">
        <f t="shared" si="41"/>
        <v/>
      </c>
      <c r="BB67" s="31" t="str">
        <f t="shared" si="42"/>
        <v/>
      </c>
      <c r="BD67" s="3" t="str">
        <f t="shared" si="43"/>
        <v/>
      </c>
      <c r="BE67" s="31" t="str">
        <f t="shared" si="44"/>
        <v/>
      </c>
      <c r="BF67" s="31" t="str">
        <f t="shared" si="45"/>
        <v/>
      </c>
      <c r="BG67" s="31" t="str">
        <f t="shared" si="46"/>
        <v/>
      </c>
      <c r="BH67" s="31" t="str">
        <f t="shared" si="47"/>
        <v/>
      </c>
    </row>
    <row r="68" spans="1:60" x14ac:dyDescent="0.2">
      <c r="A68" s="3">
        <f>'Data Entry Sheet'!A68</f>
        <v>1200</v>
      </c>
      <c r="B68" s="29" t="str">
        <f>'Data Entry Sheet'!B68</f>
        <v>y</v>
      </c>
      <c r="C68" s="29" t="str">
        <f>'Data Entry Sheet'!D68</f>
        <v>C</v>
      </c>
      <c r="D68" s="37" t="str">
        <f>IF('Data Entry Sheet'!C68="","",'Data Entry Sheet'!C68)</f>
        <v>B</v>
      </c>
      <c r="E68" s="3">
        <f t="shared" si="22"/>
        <v>1200</v>
      </c>
      <c r="F68" s="3" t="str">
        <f t="shared" si="23"/>
        <v/>
      </c>
      <c r="H68" s="3">
        <f t="shared" si="24"/>
        <v>1200</v>
      </c>
      <c r="I68" s="31" t="str">
        <f t="shared" si="50"/>
        <v/>
      </c>
      <c r="J68" s="31" t="str">
        <f t="shared" si="51"/>
        <v/>
      </c>
      <c r="K68" s="31">
        <f t="shared" si="52"/>
        <v>1200</v>
      </c>
      <c r="L68" s="31" t="str">
        <f t="shared" si="53"/>
        <v/>
      </c>
      <c r="N68" s="3">
        <f t="shared" si="2"/>
        <v>1200</v>
      </c>
      <c r="O68" s="31" t="str">
        <f t="shared" si="3"/>
        <v/>
      </c>
      <c r="P68" s="31" t="str">
        <f t="shared" si="4"/>
        <v/>
      </c>
      <c r="Q68" s="31">
        <f t="shared" si="5"/>
        <v>1200</v>
      </c>
      <c r="R68" s="31" t="str">
        <f t="shared" si="6"/>
        <v/>
      </c>
      <c r="T68" s="3" t="str">
        <f t="shared" si="61"/>
        <v/>
      </c>
      <c r="U68" s="31" t="str">
        <f t="shared" si="7"/>
        <v/>
      </c>
      <c r="V68" s="31" t="str">
        <f t="shared" si="8"/>
        <v/>
      </c>
      <c r="W68" s="31" t="str">
        <f t="shared" si="9"/>
        <v/>
      </c>
      <c r="X68" s="31" t="str">
        <f t="shared" si="10"/>
        <v/>
      </c>
      <c r="Z68" s="3">
        <f t="shared" si="29"/>
        <v>1200</v>
      </c>
      <c r="AA68" s="31" t="str">
        <f t="shared" si="30"/>
        <v/>
      </c>
      <c r="AB68" s="31" t="str">
        <f t="shared" si="11"/>
        <v/>
      </c>
      <c r="AC68" s="31">
        <f t="shared" si="12"/>
        <v>1200</v>
      </c>
      <c r="AD68" s="31" t="str">
        <f t="shared" si="13"/>
        <v/>
      </c>
      <c r="AF68" s="3">
        <f t="shared" si="31"/>
        <v>1200</v>
      </c>
      <c r="AG68" s="31" t="str">
        <f t="shared" si="14"/>
        <v/>
      </c>
      <c r="AH68" s="31" t="str">
        <f t="shared" si="15"/>
        <v/>
      </c>
      <c r="AI68" s="31">
        <f t="shared" si="16"/>
        <v>1200</v>
      </c>
      <c r="AJ68" s="31" t="str">
        <f t="shared" si="17"/>
        <v/>
      </c>
      <c r="AL68" s="3" t="str">
        <f t="shared" si="32"/>
        <v/>
      </c>
      <c r="AM68" s="31" t="str">
        <f t="shared" si="18"/>
        <v/>
      </c>
      <c r="AN68" s="31" t="str">
        <f t="shared" si="19"/>
        <v/>
      </c>
      <c r="AO68" s="31" t="str">
        <f t="shared" si="20"/>
        <v/>
      </c>
      <c r="AP68" s="31" t="str">
        <f t="shared" si="21"/>
        <v/>
      </c>
      <c r="AR68" s="3" t="str">
        <f t="shared" si="33"/>
        <v/>
      </c>
      <c r="AS68" s="31" t="str">
        <f t="shared" si="34"/>
        <v/>
      </c>
      <c r="AT68" s="31" t="str">
        <f t="shared" si="35"/>
        <v/>
      </c>
      <c r="AU68" s="31" t="str">
        <f t="shared" si="36"/>
        <v/>
      </c>
      <c r="AV68" s="31" t="str">
        <f t="shared" si="37"/>
        <v/>
      </c>
      <c r="AX68" s="3" t="str">
        <f t="shared" si="38"/>
        <v/>
      </c>
      <c r="AY68" s="31" t="str">
        <f t="shared" si="39"/>
        <v/>
      </c>
      <c r="AZ68" s="31" t="str">
        <f t="shared" si="40"/>
        <v/>
      </c>
      <c r="BA68" s="31" t="str">
        <f t="shared" si="41"/>
        <v/>
      </c>
      <c r="BB68" s="31" t="str">
        <f t="shared" si="42"/>
        <v/>
      </c>
      <c r="BD68" s="3" t="str">
        <f t="shared" si="43"/>
        <v/>
      </c>
      <c r="BE68" s="31" t="str">
        <f t="shared" si="44"/>
        <v/>
      </c>
      <c r="BF68" s="31" t="str">
        <f t="shared" si="45"/>
        <v/>
      </c>
      <c r="BG68" s="31" t="str">
        <f t="shared" si="46"/>
        <v/>
      </c>
      <c r="BH68" s="31" t="str">
        <f t="shared" si="47"/>
        <v/>
      </c>
    </row>
    <row r="69" spans="1:60" x14ac:dyDescent="0.2">
      <c r="A69" s="3">
        <f>'Data Entry Sheet'!A69</f>
        <v>72</v>
      </c>
      <c r="B69" s="29" t="str">
        <f>'Data Entry Sheet'!B69</f>
        <v>n</v>
      </c>
      <c r="C69" s="29" t="str">
        <f>'Data Entry Sheet'!D69</f>
        <v>a</v>
      </c>
      <c r="D69" s="37" t="str">
        <f>IF('Data Entry Sheet'!C69="","",'Data Entry Sheet'!C69)</f>
        <v>B</v>
      </c>
      <c r="E69" s="3" t="str">
        <f t="shared" si="22"/>
        <v/>
      </c>
      <c r="F69" s="3">
        <f t="shared" si="23"/>
        <v>72</v>
      </c>
      <c r="H69" s="3">
        <f t="shared" si="24"/>
        <v>72</v>
      </c>
      <c r="I69" s="31">
        <f t="shared" si="50"/>
        <v>72</v>
      </c>
      <c r="J69" s="31" t="str">
        <f t="shared" si="51"/>
        <v/>
      </c>
      <c r="K69" s="31" t="str">
        <f t="shared" si="52"/>
        <v/>
      </c>
      <c r="L69" s="31" t="str">
        <f t="shared" si="53"/>
        <v/>
      </c>
      <c r="N69" s="3" t="str">
        <f t="shared" si="2"/>
        <v/>
      </c>
      <c r="O69" s="31" t="str">
        <f t="shared" si="3"/>
        <v/>
      </c>
      <c r="P69" s="31" t="str">
        <f t="shared" si="4"/>
        <v/>
      </c>
      <c r="Q69" s="31" t="str">
        <f t="shared" si="5"/>
        <v/>
      </c>
      <c r="R69" s="31" t="str">
        <f t="shared" si="6"/>
        <v/>
      </c>
      <c r="T69" s="3">
        <f t="shared" si="61"/>
        <v>72</v>
      </c>
      <c r="U69" s="31">
        <f t="shared" si="7"/>
        <v>72</v>
      </c>
      <c r="V69" s="31" t="str">
        <f t="shared" si="8"/>
        <v/>
      </c>
      <c r="W69" s="31" t="str">
        <f t="shared" si="9"/>
        <v/>
      </c>
      <c r="X69" s="31" t="str">
        <f t="shared" si="10"/>
        <v/>
      </c>
      <c r="Z69" s="3">
        <f t="shared" si="29"/>
        <v>72</v>
      </c>
      <c r="AA69" s="31">
        <f t="shared" si="30"/>
        <v>72</v>
      </c>
      <c r="AB69" s="31" t="str">
        <f t="shared" si="11"/>
        <v/>
      </c>
      <c r="AC69" s="31" t="str">
        <f t="shared" si="12"/>
        <v/>
      </c>
      <c r="AD69" s="31" t="str">
        <f t="shared" si="13"/>
        <v/>
      </c>
      <c r="AF69" s="3" t="str">
        <f t="shared" si="31"/>
        <v/>
      </c>
      <c r="AG69" s="31" t="str">
        <f t="shared" si="14"/>
        <v/>
      </c>
      <c r="AH69" s="31" t="str">
        <f t="shared" si="15"/>
        <v/>
      </c>
      <c r="AI69" s="31" t="str">
        <f t="shared" si="16"/>
        <v/>
      </c>
      <c r="AJ69" s="31" t="str">
        <f t="shared" si="17"/>
        <v/>
      </c>
      <c r="AL69" s="3">
        <f t="shared" si="32"/>
        <v>72</v>
      </c>
      <c r="AM69" s="31">
        <f t="shared" si="18"/>
        <v>72</v>
      </c>
      <c r="AN69" s="31" t="str">
        <f t="shared" si="19"/>
        <v/>
      </c>
      <c r="AO69" s="31" t="str">
        <f t="shared" si="20"/>
        <v/>
      </c>
      <c r="AP69" s="31" t="str">
        <f t="shared" si="21"/>
        <v/>
      </c>
      <c r="AR69" s="3" t="str">
        <f t="shared" si="33"/>
        <v/>
      </c>
      <c r="AS69" s="31" t="str">
        <f t="shared" si="34"/>
        <v/>
      </c>
      <c r="AT69" s="31" t="str">
        <f t="shared" si="35"/>
        <v/>
      </c>
      <c r="AU69" s="31" t="str">
        <f t="shared" si="36"/>
        <v/>
      </c>
      <c r="AV69" s="31" t="str">
        <f t="shared" si="37"/>
        <v/>
      </c>
      <c r="AX69" s="3" t="str">
        <f t="shared" si="38"/>
        <v/>
      </c>
      <c r="AY69" s="31" t="str">
        <f t="shared" si="39"/>
        <v/>
      </c>
      <c r="AZ69" s="31" t="str">
        <f t="shared" si="40"/>
        <v/>
      </c>
      <c r="BA69" s="31" t="str">
        <f t="shared" si="41"/>
        <v/>
      </c>
      <c r="BB69" s="31" t="str">
        <f t="shared" si="42"/>
        <v/>
      </c>
      <c r="BD69" s="3" t="str">
        <f t="shared" si="43"/>
        <v/>
      </c>
      <c r="BE69" s="31" t="str">
        <f t="shared" si="44"/>
        <v/>
      </c>
      <c r="BF69" s="31" t="str">
        <f t="shared" si="45"/>
        <v/>
      </c>
      <c r="BG69" s="31" t="str">
        <f t="shared" si="46"/>
        <v/>
      </c>
      <c r="BH69" s="31" t="str">
        <f t="shared" si="47"/>
        <v/>
      </c>
    </row>
    <row r="70" spans="1:60" x14ac:dyDescent="0.2">
      <c r="A70" s="3">
        <f>'Data Entry Sheet'!A70</f>
        <v>324</v>
      </c>
      <c r="B70" s="29" t="str">
        <f>'Data Entry Sheet'!B70</f>
        <v>y</v>
      </c>
      <c r="C70" s="29" t="str">
        <f>'Data Entry Sheet'!D70</f>
        <v>C</v>
      </c>
      <c r="D70" s="37" t="str">
        <f>IF('Data Entry Sheet'!C70="","",'Data Entry Sheet'!C70)</f>
        <v>B</v>
      </c>
      <c r="E70" s="3">
        <f t="shared" si="22"/>
        <v>324</v>
      </c>
      <c r="F70" s="3" t="str">
        <f t="shared" si="23"/>
        <v/>
      </c>
      <c r="H70" s="3">
        <f t="shared" si="24"/>
        <v>324</v>
      </c>
      <c r="I70" s="31" t="str">
        <f t="shared" si="50"/>
        <v/>
      </c>
      <c r="J70" s="31" t="str">
        <f t="shared" si="51"/>
        <v/>
      </c>
      <c r="K70" s="31">
        <f t="shared" si="52"/>
        <v>324</v>
      </c>
      <c r="L70" s="31" t="str">
        <f t="shared" si="53"/>
        <v/>
      </c>
      <c r="N70" s="3">
        <f t="shared" si="2"/>
        <v>324</v>
      </c>
      <c r="O70" s="31" t="str">
        <f t="shared" si="3"/>
        <v/>
      </c>
      <c r="P70" s="31" t="str">
        <f t="shared" si="4"/>
        <v/>
      </c>
      <c r="Q70" s="31">
        <f t="shared" si="5"/>
        <v>324</v>
      </c>
      <c r="R70" s="31" t="str">
        <f t="shared" si="6"/>
        <v/>
      </c>
      <c r="T70" s="3" t="str">
        <f t="shared" si="61"/>
        <v/>
      </c>
      <c r="U70" s="31" t="str">
        <f t="shared" si="7"/>
        <v/>
      </c>
      <c r="V70" s="31" t="str">
        <f t="shared" si="8"/>
        <v/>
      </c>
      <c r="W70" s="31" t="str">
        <f t="shared" si="9"/>
        <v/>
      </c>
      <c r="X70" s="31" t="str">
        <f t="shared" si="10"/>
        <v/>
      </c>
      <c r="Z70" s="3">
        <f t="shared" si="29"/>
        <v>324</v>
      </c>
      <c r="AA70" s="31" t="str">
        <f t="shared" si="30"/>
        <v/>
      </c>
      <c r="AB70" s="31" t="str">
        <f t="shared" si="11"/>
        <v/>
      </c>
      <c r="AC70" s="31">
        <f t="shared" si="12"/>
        <v>324</v>
      </c>
      <c r="AD70" s="31" t="str">
        <f t="shared" si="13"/>
        <v/>
      </c>
      <c r="AF70" s="3">
        <f t="shared" si="31"/>
        <v>324</v>
      </c>
      <c r="AG70" s="31" t="str">
        <f t="shared" si="14"/>
        <v/>
      </c>
      <c r="AH70" s="31" t="str">
        <f t="shared" si="15"/>
        <v/>
      </c>
      <c r="AI70" s="31">
        <f t="shared" si="16"/>
        <v>324</v>
      </c>
      <c r="AJ70" s="31" t="str">
        <f t="shared" si="17"/>
        <v/>
      </c>
      <c r="AL70" s="3" t="str">
        <f t="shared" si="32"/>
        <v/>
      </c>
      <c r="AM70" s="31" t="str">
        <f t="shared" si="18"/>
        <v/>
      </c>
      <c r="AN70" s="31" t="str">
        <f t="shared" si="19"/>
        <v/>
      </c>
      <c r="AO70" s="31" t="str">
        <f t="shared" si="20"/>
        <v/>
      </c>
      <c r="AP70" s="31" t="str">
        <f t="shared" si="21"/>
        <v/>
      </c>
      <c r="AR70" s="3" t="str">
        <f t="shared" si="33"/>
        <v/>
      </c>
      <c r="AS70" s="31" t="str">
        <f t="shared" si="34"/>
        <v/>
      </c>
      <c r="AT70" s="31" t="str">
        <f t="shared" si="35"/>
        <v/>
      </c>
      <c r="AU70" s="31" t="str">
        <f t="shared" si="36"/>
        <v/>
      </c>
      <c r="AV70" s="31" t="str">
        <f t="shared" si="37"/>
        <v/>
      </c>
      <c r="AX70" s="3" t="str">
        <f t="shared" si="38"/>
        <v/>
      </c>
      <c r="AY70" s="31" t="str">
        <f t="shared" si="39"/>
        <v/>
      </c>
      <c r="AZ70" s="31" t="str">
        <f t="shared" si="40"/>
        <v/>
      </c>
      <c r="BA70" s="31" t="str">
        <f t="shared" si="41"/>
        <v/>
      </c>
      <c r="BB70" s="31" t="str">
        <f t="shared" si="42"/>
        <v/>
      </c>
      <c r="BD70" s="3" t="str">
        <f t="shared" si="43"/>
        <v/>
      </c>
      <c r="BE70" s="31" t="str">
        <f t="shared" si="44"/>
        <v/>
      </c>
      <c r="BF70" s="31" t="str">
        <f t="shared" si="45"/>
        <v/>
      </c>
      <c r="BG70" s="31" t="str">
        <f t="shared" si="46"/>
        <v/>
      </c>
      <c r="BH70" s="31" t="str">
        <f t="shared" si="47"/>
        <v/>
      </c>
    </row>
    <row r="71" spans="1:60" x14ac:dyDescent="0.2">
      <c r="A71" s="3">
        <f>'Data Entry Sheet'!A71</f>
        <v>960</v>
      </c>
      <c r="B71" s="29" t="str">
        <f>'Data Entry Sheet'!B71</f>
        <v>y</v>
      </c>
      <c r="C71" s="29" t="str">
        <f>'Data Entry Sheet'!D71</f>
        <v>C</v>
      </c>
      <c r="D71" s="37" t="str">
        <f>IF('Data Entry Sheet'!C71="","",'Data Entry Sheet'!C71)</f>
        <v>B</v>
      </c>
      <c r="E71" s="3">
        <f t="shared" si="22"/>
        <v>960</v>
      </c>
      <c r="F71" s="3" t="str">
        <f t="shared" si="23"/>
        <v/>
      </c>
      <c r="H71" s="3">
        <f t="shared" si="24"/>
        <v>960</v>
      </c>
      <c r="I71" s="31" t="str">
        <f t="shared" si="50"/>
        <v/>
      </c>
      <c r="J71" s="31" t="str">
        <f t="shared" si="51"/>
        <v/>
      </c>
      <c r="K71" s="31">
        <f t="shared" si="52"/>
        <v>960</v>
      </c>
      <c r="L71" s="31" t="str">
        <f t="shared" si="53"/>
        <v/>
      </c>
      <c r="N71" s="3">
        <f t="shared" si="2"/>
        <v>960</v>
      </c>
      <c r="O71" s="31" t="str">
        <f t="shared" si="3"/>
        <v/>
      </c>
      <c r="P71" s="31" t="str">
        <f t="shared" si="4"/>
        <v/>
      </c>
      <c r="Q71" s="31">
        <f t="shared" si="5"/>
        <v>960</v>
      </c>
      <c r="R71" s="31" t="str">
        <f t="shared" si="6"/>
        <v/>
      </c>
      <c r="T71" s="3" t="str">
        <f t="shared" si="61"/>
        <v/>
      </c>
      <c r="U71" s="31" t="str">
        <f t="shared" si="7"/>
        <v/>
      </c>
      <c r="V71" s="31" t="str">
        <f t="shared" si="8"/>
        <v/>
      </c>
      <c r="W71" s="31" t="str">
        <f t="shared" si="9"/>
        <v/>
      </c>
      <c r="X71" s="31" t="str">
        <f t="shared" si="10"/>
        <v/>
      </c>
      <c r="Z71" s="3">
        <f t="shared" si="29"/>
        <v>960</v>
      </c>
      <c r="AA71" s="31" t="str">
        <f t="shared" si="30"/>
        <v/>
      </c>
      <c r="AB71" s="31" t="str">
        <f t="shared" si="11"/>
        <v/>
      </c>
      <c r="AC71" s="31">
        <f t="shared" si="12"/>
        <v>960</v>
      </c>
      <c r="AD71" s="31" t="str">
        <f t="shared" si="13"/>
        <v/>
      </c>
      <c r="AF71" s="3">
        <f t="shared" si="31"/>
        <v>960</v>
      </c>
      <c r="AG71" s="31" t="str">
        <f t="shared" si="14"/>
        <v/>
      </c>
      <c r="AH71" s="31" t="str">
        <f t="shared" si="15"/>
        <v/>
      </c>
      <c r="AI71" s="31">
        <f t="shared" si="16"/>
        <v>960</v>
      </c>
      <c r="AJ71" s="31" t="str">
        <f t="shared" si="17"/>
        <v/>
      </c>
      <c r="AL71" s="3" t="str">
        <f t="shared" si="32"/>
        <v/>
      </c>
      <c r="AM71" s="31" t="str">
        <f t="shared" si="18"/>
        <v/>
      </c>
      <c r="AN71" s="31" t="str">
        <f t="shared" si="19"/>
        <v/>
      </c>
      <c r="AO71" s="31" t="str">
        <f t="shared" si="20"/>
        <v/>
      </c>
      <c r="AP71" s="31" t="str">
        <f t="shared" si="21"/>
        <v/>
      </c>
      <c r="AR71" s="3" t="str">
        <f t="shared" si="33"/>
        <v/>
      </c>
      <c r="AS71" s="31" t="str">
        <f t="shared" si="34"/>
        <v/>
      </c>
      <c r="AT71" s="31" t="str">
        <f t="shared" si="35"/>
        <v/>
      </c>
      <c r="AU71" s="31" t="str">
        <f t="shared" si="36"/>
        <v/>
      </c>
      <c r="AV71" s="31" t="str">
        <f t="shared" si="37"/>
        <v/>
      </c>
      <c r="AX71" s="3" t="str">
        <f t="shared" si="38"/>
        <v/>
      </c>
      <c r="AY71" s="31" t="str">
        <f t="shared" si="39"/>
        <v/>
      </c>
      <c r="AZ71" s="31" t="str">
        <f t="shared" si="40"/>
        <v/>
      </c>
      <c r="BA71" s="31" t="str">
        <f t="shared" si="41"/>
        <v/>
      </c>
      <c r="BB71" s="31" t="str">
        <f t="shared" si="42"/>
        <v/>
      </c>
      <c r="BD71" s="3" t="str">
        <f t="shared" si="43"/>
        <v/>
      </c>
      <c r="BE71" s="31" t="str">
        <f t="shared" si="44"/>
        <v/>
      </c>
      <c r="BF71" s="31" t="str">
        <f t="shared" si="45"/>
        <v/>
      </c>
      <c r="BG71" s="31" t="str">
        <f t="shared" si="46"/>
        <v/>
      </c>
      <c r="BH71" s="31" t="str">
        <f t="shared" si="47"/>
        <v/>
      </c>
    </row>
    <row r="72" spans="1:60" x14ac:dyDescent="0.2">
      <c r="A72" s="3">
        <f>'Data Entry Sheet'!A72</f>
        <v>720</v>
      </c>
      <c r="B72" s="29" t="str">
        <f>'Data Entry Sheet'!B72</f>
        <v>y</v>
      </c>
      <c r="C72" s="29" t="str">
        <f>'Data Entry Sheet'!D72</f>
        <v>C</v>
      </c>
      <c r="D72" s="37" t="str">
        <f>IF('Data Entry Sheet'!C72="","",'Data Entry Sheet'!C72)</f>
        <v>B</v>
      </c>
      <c r="E72" s="3">
        <f t="shared" si="22"/>
        <v>720</v>
      </c>
      <c r="F72" s="3" t="str">
        <f t="shared" si="23"/>
        <v/>
      </c>
      <c r="H72" s="3">
        <f t="shared" si="24"/>
        <v>720</v>
      </c>
      <c r="I72" s="31" t="str">
        <f t="shared" si="50"/>
        <v/>
      </c>
      <c r="J72" s="31" t="str">
        <f t="shared" si="51"/>
        <v/>
      </c>
      <c r="K72" s="31">
        <f t="shared" si="52"/>
        <v>720</v>
      </c>
      <c r="L72" s="31" t="str">
        <f t="shared" si="53"/>
        <v/>
      </c>
      <c r="N72" s="3">
        <f t="shared" si="2"/>
        <v>720</v>
      </c>
      <c r="O72" s="31" t="str">
        <f t="shared" si="3"/>
        <v/>
      </c>
      <c r="P72" s="31" t="str">
        <f t="shared" si="4"/>
        <v/>
      </c>
      <c r="Q72" s="31">
        <f t="shared" si="5"/>
        <v>720</v>
      </c>
      <c r="R72" s="31" t="str">
        <f t="shared" si="6"/>
        <v/>
      </c>
      <c r="T72" s="3" t="str">
        <f t="shared" si="61"/>
        <v/>
      </c>
      <c r="U72" s="31" t="str">
        <f t="shared" si="7"/>
        <v/>
      </c>
      <c r="V72" s="31" t="str">
        <f t="shared" si="8"/>
        <v/>
      </c>
      <c r="W72" s="31" t="str">
        <f t="shared" si="9"/>
        <v/>
      </c>
      <c r="X72" s="31" t="str">
        <f t="shared" si="10"/>
        <v/>
      </c>
      <c r="Z72" s="3">
        <f t="shared" si="29"/>
        <v>720</v>
      </c>
      <c r="AA72" s="31" t="str">
        <f t="shared" si="30"/>
        <v/>
      </c>
      <c r="AB72" s="31" t="str">
        <f t="shared" si="11"/>
        <v/>
      </c>
      <c r="AC72" s="31">
        <f t="shared" si="12"/>
        <v>720</v>
      </c>
      <c r="AD72" s="31" t="str">
        <f t="shared" si="13"/>
        <v/>
      </c>
      <c r="AF72" s="3">
        <f t="shared" si="31"/>
        <v>720</v>
      </c>
      <c r="AG72" s="31" t="str">
        <f t="shared" si="14"/>
        <v/>
      </c>
      <c r="AH72" s="31" t="str">
        <f t="shared" si="15"/>
        <v/>
      </c>
      <c r="AI72" s="31">
        <f t="shared" si="16"/>
        <v>720</v>
      </c>
      <c r="AJ72" s="31" t="str">
        <f t="shared" si="17"/>
        <v/>
      </c>
      <c r="AL72" s="3" t="str">
        <f t="shared" si="32"/>
        <v/>
      </c>
      <c r="AM72" s="31" t="str">
        <f t="shared" si="18"/>
        <v/>
      </c>
      <c r="AN72" s="31" t="str">
        <f t="shared" si="19"/>
        <v/>
      </c>
      <c r="AO72" s="31" t="str">
        <f t="shared" si="20"/>
        <v/>
      </c>
      <c r="AP72" s="31" t="str">
        <f t="shared" si="21"/>
        <v/>
      </c>
      <c r="AR72" s="3" t="str">
        <f t="shared" si="33"/>
        <v/>
      </c>
      <c r="AS72" s="31" t="str">
        <f t="shared" si="34"/>
        <v/>
      </c>
      <c r="AT72" s="31" t="str">
        <f t="shared" si="35"/>
        <v/>
      </c>
      <c r="AU72" s="31" t="str">
        <f t="shared" si="36"/>
        <v/>
      </c>
      <c r="AV72" s="31" t="str">
        <f t="shared" si="37"/>
        <v/>
      </c>
      <c r="AX72" s="3" t="str">
        <f t="shared" si="38"/>
        <v/>
      </c>
      <c r="AY72" s="31" t="str">
        <f t="shared" si="39"/>
        <v/>
      </c>
      <c r="AZ72" s="31" t="str">
        <f t="shared" si="40"/>
        <v/>
      </c>
      <c r="BA72" s="31" t="str">
        <f t="shared" si="41"/>
        <v/>
      </c>
      <c r="BB72" s="31" t="str">
        <f t="shared" si="42"/>
        <v/>
      </c>
      <c r="BD72" s="3" t="str">
        <f t="shared" si="43"/>
        <v/>
      </c>
      <c r="BE72" s="31" t="str">
        <f t="shared" si="44"/>
        <v/>
      </c>
      <c r="BF72" s="31" t="str">
        <f t="shared" si="45"/>
        <v/>
      </c>
      <c r="BG72" s="31" t="str">
        <f t="shared" si="46"/>
        <v/>
      </c>
      <c r="BH72" s="31" t="str">
        <f t="shared" si="47"/>
        <v/>
      </c>
    </row>
    <row r="73" spans="1:60" x14ac:dyDescent="0.2">
      <c r="A73" s="3">
        <f>'Data Entry Sheet'!A73</f>
        <v>60</v>
      </c>
      <c r="B73" s="29" t="str">
        <f>'Data Entry Sheet'!B73</f>
        <v>y</v>
      </c>
      <c r="C73" s="29" t="str">
        <f>'Data Entry Sheet'!D73</f>
        <v>B</v>
      </c>
      <c r="D73" s="37" t="str">
        <f>IF('Data Entry Sheet'!C73="","",'Data Entry Sheet'!C73)</f>
        <v>B</v>
      </c>
      <c r="E73" s="3">
        <f t="shared" si="22"/>
        <v>60</v>
      </c>
      <c r="F73" s="3" t="str">
        <f t="shared" si="23"/>
        <v/>
      </c>
      <c r="H73" s="3">
        <f t="shared" si="24"/>
        <v>60</v>
      </c>
      <c r="I73" s="31" t="str">
        <f t="shared" si="50"/>
        <v/>
      </c>
      <c r="J73" s="31">
        <f t="shared" si="51"/>
        <v>60</v>
      </c>
      <c r="K73" s="31" t="str">
        <f t="shared" si="52"/>
        <v/>
      </c>
      <c r="L73" s="31" t="str">
        <f t="shared" si="53"/>
        <v/>
      </c>
      <c r="N73" s="3">
        <f t="shared" ref="N73:N124" si="66">E73</f>
        <v>60</v>
      </c>
      <c r="O73" s="31" t="str">
        <f t="shared" ref="O73:O124" si="67">IF(C73=$O$8,E73,"")</f>
        <v/>
      </c>
      <c r="P73" s="31">
        <f t="shared" ref="P73:P124" si="68">IF(C73=$P$8,E73,"")</f>
        <v>60</v>
      </c>
      <c r="Q73" s="31" t="str">
        <f t="shared" ref="Q73:Q124" si="69">IF(C73=$Q$8,E73,"")</f>
        <v/>
      </c>
      <c r="R73" s="31" t="str">
        <f t="shared" ref="R73:R124" si="70">IF(C73=$R$8,E73,"")</f>
        <v/>
      </c>
      <c r="T73" s="3" t="str">
        <f t="shared" si="61"/>
        <v/>
      </c>
      <c r="U73" s="31" t="str">
        <f t="shared" ref="U73:U124" si="71">IF(C73=$U$8,T73,"")</f>
        <v/>
      </c>
      <c r="V73" s="31" t="str">
        <f t="shared" ref="V73:V124" si="72">IF(C73=$V$8,T73,"")</f>
        <v/>
      </c>
      <c r="W73" s="31" t="str">
        <f t="shared" ref="W73:W124" si="73">IF(E73=$W$8,T73,"")</f>
        <v/>
      </c>
      <c r="X73" s="31" t="str">
        <f t="shared" ref="X73:X124" si="74">IF(C73=$X$8,T73,"")</f>
        <v/>
      </c>
      <c r="Z73" s="3">
        <f t="shared" si="29"/>
        <v>60</v>
      </c>
      <c r="AA73" s="31" t="str">
        <f t="shared" ref="AA73:AA136" si="75">IF($C73=$AA$8,$Z73,"")</f>
        <v/>
      </c>
      <c r="AB73" s="31">
        <f t="shared" ref="AB73:AB136" si="76">IF($C73=$AB$8,$Z73,"")</f>
        <v>60</v>
      </c>
      <c r="AC73" s="31" t="str">
        <f t="shared" ref="AC73:AC136" si="77">IF($C73=$AC$8,$Z73,"")</f>
        <v/>
      </c>
      <c r="AD73" s="31" t="str">
        <f t="shared" ref="AD73:AD136" si="78">IF($C73=$AD$8,$Z73,"")</f>
        <v/>
      </c>
      <c r="AF73" s="3">
        <f t="shared" si="31"/>
        <v>60</v>
      </c>
      <c r="AG73" s="31" t="str">
        <f t="shared" ref="AG73:AG136" si="79">IF($C73=$AG$8,$AF73,"")</f>
        <v/>
      </c>
      <c r="AH73" s="31">
        <f t="shared" ref="AH73:AH136" si="80">IF($C73=$AH$8,$AF73,"")</f>
        <v>60</v>
      </c>
      <c r="AI73" s="31" t="str">
        <f t="shared" ref="AI73:AI136" si="81">IF($C73=$AI$8,$AF73,"")</f>
        <v/>
      </c>
      <c r="AJ73" s="31" t="str">
        <f t="shared" ref="AJ73:AJ136" si="82">IF($C73=$AJ$8,$AF73,"")</f>
        <v/>
      </c>
      <c r="AL73" s="3" t="str">
        <f t="shared" si="32"/>
        <v/>
      </c>
      <c r="AM73" s="31" t="str">
        <f t="shared" ref="AM73:AM136" si="83">IF($C73=$AM$8,$AL73,"")</f>
        <v/>
      </c>
      <c r="AN73" s="31" t="str">
        <f t="shared" ref="AN73:AN136" si="84">IF($C73=$AN$8,$AL73,"")</f>
        <v/>
      </c>
      <c r="AO73" s="31" t="str">
        <f t="shared" ref="AO73:AO136" si="85">IF($C73=$AO$8,$AL73,"")</f>
        <v/>
      </c>
      <c r="AP73" s="31" t="str">
        <f t="shared" ref="AP73:AP136" si="86">IF($C73=$AP$8,$AL73,"")</f>
        <v/>
      </c>
      <c r="AR73" s="3" t="str">
        <f t="shared" si="33"/>
        <v/>
      </c>
      <c r="AS73" s="31" t="str">
        <f t="shared" si="34"/>
        <v/>
      </c>
      <c r="AT73" s="31" t="str">
        <f t="shared" si="35"/>
        <v/>
      </c>
      <c r="AU73" s="31" t="str">
        <f t="shared" si="36"/>
        <v/>
      </c>
      <c r="AV73" s="31" t="str">
        <f t="shared" si="37"/>
        <v/>
      </c>
      <c r="AX73" s="3" t="str">
        <f t="shared" si="38"/>
        <v/>
      </c>
      <c r="AY73" s="31" t="str">
        <f t="shared" si="39"/>
        <v/>
      </c>
      <c r="AZ73" s="31" t="str">
        <f t="shared" si="40"/>
        <v/>
      </c>
      <c r="BA73" s="31" t="str">
        <f t="shared" si="41"/>
        <v/>
      </c>
      <c r="BB73" s="31" t="str">
        <f t="shared" si="42"/>
        <v/>
      </c>
      <c r="BD73" s="3" t="str">
        <f t="shared" si="43"/>
        <v/>
      </c>
      <c r="BE73" s="31" t="str">
        <f t="shared" si="44"/>
        <v/>
      </c>
      <c r="BF73" s="31" t="str">
        <f t="shared" si="45"/>
        <v/>
      </c>
      <c r="BG73" s="31" t="str">
        <f t="shared" si="46"/>
        <v/>
      </c>
      <c r="BH73" s="31" t="str">
        <f t="shared" si="47"/>
        <v/>
      </c>
    </row>
    <row r="74" spans="1:60" x14ac:dyDescent="0.2">
      <c r="A74" s="3">
        <f>'Data Entry Sheet'!A74</f>
        <v>700</v>
      </c>
      <c r="B74" s="29" t="str">
        <f>'Data Entry Sheet'!B74</f>
        <v>n</v>
      </c>
      <c r="C74" s="29" t="str">
        <f>'Data Entry Sheet'!D74</f>
        <v>D</v>
      </c>
      <c r="D74" s="37" t="str">
        <f>IF('Data Entry Sheet'!C74="","",'Data Entry Sheet'!C74)</f>
        <v>B</v>
      </c>
      <c r="E74" s="3" t="str">
        <f t="shared" ref="E74:E137" si="87">IF(OR($B74="Y",$B74="Yes"),$A74,"")</f>
        <v/>
      </c>
      <c r="F74" s="3">
        <f t="shared" ref="F74:F137" si="88">IF(OR($B74="N",$B74="No"),$A74,"")</f>
        <v>700</v>
      </c>
      <c r="H74" s="3">
        <f t="shared" ref="H74:H124" si="89">IF(A74&gt;0,A74,"")</f>
        <v>700</v>
      </c>
      <c r="I74" s="31" t="str">
        <f t="shared" si="50"/>
        <v/>
      </c>
      <c r="J74" s="31" t="str">
        <f t="shared" si="51"/>
        <v/>
      </c>
      <c r="K74" s="31" t="str">
        <f t="shared" si="52"/>
        <v/>
      </c>
      <c r="L74" s="31">
        <f t="shared" si="53"/>
        <v>700</v>
      </c>
      <c r="N74" s="3" t="str">
        <f t="shared" si="66"/>
        <v/>
      </c>
      <c r="O74" s="31" t="str">
        <f t="shared" si="67"/>
        <v/>
      </c>
      <c r="P74" s="31" t="str">
        <f t="shared" si="68"/>
        <v/>
      </c>
      <c r="Q74" s="31" t="str">
        <f t="shared" si="69"/>
        <v/>
      </c>
      <c r="R74" s="31" t="str">
        <f t="shared" si="70"/>
        <v/>
      </c>
      <c r="T74" s="3">
        <f t="shared" si="61"/>
        <v>700</v>
      </c>
      <c r="U74" s="31" t="str">
        <f t="shared" si="71"/>
        <v/>
      </c>
      <c r="V74" s="31" t="str">
        <f t="shared" si="72"/>
        <v/>
      </c>
      <c r="W74" s="31" t="str">
        <f t="shared" si="73"/>
        <v/>
      </c>
      <c r="X74" s="31">
        <f t="shared" si="74"/>
        <v>700</v>
      </c>
      <c r="Z74" s="3">
        <f t="shared" ref="Z74:Z137" si="90">IF($D74="B",$A74,"")</f>
        <v>700</v>
      </c>
      <c r="AA74" s="31" t="str">
        <f t="shared" si="75"/>
        <v/>
      </c>
      <c r="AB74" s="31" t="str">
        <f t="shared" si="76"/>
        <v/>
      </c>
      <c r="AC74" s="31" t="str">
        <f t="shared" si="77"/>
        <v/>
      </c>
      <c r="AD74" s="31">
        <f t="shared" si="78"/>
        <v>700</v>
      </c>
      <c r="AF74" s="3" t="str">
        <f t="shared" ref="AF74:AF137" si="91">IF($D74="B",$E74,"")</f>
        <v/>
      </c>
      <c r="AG74" s="31" t="str">
        <f t="shared" si="79"/>
        <v/>
      </c>
      <c r="AH74" s="31" t="str">
        <f t="shared" si="80"/>
        <v/>
      </c>
      <c r="AI74" s="31" t="str">
        <f t="shared" si="81"/>
        <v/>
      </c>
      <c r="AJ74" s="31" t="str">
        <f t="shared" si="82"/>
        <v/>
      </c>
      <c r="AL74" s="3">
        <f t="shared" ref="AL74:AL137" si="92">IF($D74="B",$F74,"")</f>
        <v>700</v>
      </c>
      <c r="AM74" s="31" t="str">
        <f t="shared" si="83"/>
        <v/>
      </c>
      <c r="AN74" s="31" t="str">
        <f t="shared" si="84"/>
        <v/>
      </c>
      <c r="AO74" s="31" t="str">
        <f t="shared" si="85"/>
        <v/>
      </c>
      <c r="AP74" s="31">
        <f t="shared" si="86"/>
        <v>700</v>
      </c>
      <c r="AR74" s="3" t="str">
        <f t="shared" ref="AR74:AR124" si="93">IF(D74="E",A74,"")</f>
        <v/>
      </c>
      <c r="AS74" s="31" t="str">
        <f t="shared" ref="AS74:AS124" si="94">IF(C74=$AS$8,AR74,"")</f>
        <v/>
      </c>
      <c r="AT74" s="31" t="str">
        <f t="shared" ref="AT74:AT124" si="95">IF(C74=$AT$8,AR74,"")</f>
        <v/>
      </c>
      <c r="AU74" s="31" t="str">
        <f t="shared" ref="AU74:AU124" si="96">IF(C74=$AU$8,AR74,"")</f>
        <v/>
      </c>
      <c r="AV74" s="31" t="str">
        <f t="shared" ref="AV74:AV124" si="97">IF(C74=$AV$8,AR74,"")</f>
        <v/>
      </c>
      <c r="AX74" s="3" t="str">
        <f t="shared" ref="AX74:AX137" si="98">IF($D74="E",$E74,"")</f>
        <v/>
      </c>
      <c r="AY74" s="31" t="str">
        <f t="shared" ref="AY74:AY137" si="99">IF($C74=$AY$8,$AX74,"")</f>
        <v/>
      </c>
      <c r="AZ74" s="31" t="str">
        <f t="shared" ref="AZ74:AZ137" si="100">IF($C74=$AZ$8,$AX74,"")</f>
        <v/>
      </c>
      <c r="BA74" s="31" t="str">
        <f t="shared" ref="BA74:BA137" si="101">IF($C74=$BA$8,$AX74,"")</f>
        <v/>
      </c>
      <c r="BB74" s="31" t="str">
        <f t="shared" ref="BB74:BB137" si="102">IF($C74=$BB$8,$AX74,"")</f>
        <v/>
      </c>
      <c r="BD74" s="3" t="str">
        <f t="shared" ref="BD74:BD137" si="103">IF($D74="E",$F74,"")</f>
        <v/>
      </c>
      <c r="BE74" s="31" t="str">
        <f t="shared" ref="BE74:BE137" si="104">IF($C74=$BE$8,$BD74,"")</f>
        <v/>
      </c>
      <c r="BF74" s="31" t="str">
        <f t="shared" ref="BF74:BF137" si="105">IF($C74=$BF$8,$BD74,"")</f>
        <v/>
      </c>
      <c r="BG74" s="31" t="str">
        <f t="shared" ref="BG74:BG137" si="106">IF($C74=$BG$8,$BD74,"")</f>
        <v/>
      </c>
      <c r="BH74" s="31" t="str">
        <f t="shared" ref="BH74:BH137" si="107">IF($C74=$BH$8,$BD74,"")</f>
        <v/>
      </c>
    </row>
    <row r="75" spans="1:60" x14ac:dyDescent="0.2">
      <c r="A75" s="3">
        <f>'Data Entry Sheet'!A75</f>
        <v>1200</v>
      </c>
      <c r="B75" s="29" t="str">
        <f>'Data Entry Sheet'!B75</f>
        <v>y</v>
      </c>
      <c r="C75" s="29" t="str">
        <f>'Data Entry Sheet'!D75</f>
        <v>D</v>
      </c>
      <c r="D75" s="37" t="str">
        <f>IF('Data Entry Sheet'!C75="","",'Data Entry Sheet'!C75)</f>
        <v>B</v>
      </c>
      <c r="E75" s="3">
        <f t="shared" si="87"/>
        <v>1200</v>
      </c>
      <c r="F75" s="3" t="str">
        <f t="shared" si="88"/>
        <v/>
      </c>
      <c r="H75" s="3">
        <f t="shared" si="89"/>
        <v>1200</v>
      </c>
      <c r="I75" s="31" t="str">
        <f t="shared" si="50"/>
        <v/>
      </c>
      <c r="J75" s="31" t="str">
        <f t="shared" si="51"/>
        <v/>
      </c>
      <c r="K75" s="31" t="str">
        <f t="shared" si="52"/>
        <v/>
      </c>
      <c r="L75" s="31">
        <f t="shared" si="53"/>
        <v>1200</v>
      </c>
      <c r="N75" s="3">
        <f t="shared" si="66"/>
        <v>1200</v>
      </c>
      <c r="O75" s="31" t="str">
        <f t="shared" si="67"/>
        <v/>
      </c>
      <c r="P75" s="31" t="str">
        <f t="shared" si="68"/>
        <v/>
      </c>
      <c r="Q75" s="31" t="str">
        <f t="shared" si="69"/>
        <v/>
      </c>
      <c r="R75" s="31">
        <f t="shared" si="70"/>
        <v>1200</v>
      </c>
      <c r="T75" s="3" t="str">
        <f t="shared" si="61"/>
        <v/>
      </c>
      <c r="U75" s="31" t="str">
        <f t="shared" si="71"/>
        <v/>
      </c>
      <c r="V75" s="31" t="str">
        <f t="shared" si="72"/>
        <v/>
      </c>
      <c r="W75" s="31" t="str">
        <f t="shared" si="73"/>
        <v/>
      </c>
      <c r="X75" s="31" t="str">
        <f t="shared" si="74"/>
        <v/>
      </c>
      <c r="Z75" s="3">
        <f t="shared" si="90"/>
        <v>1200</v>
      </c>
      <c r="AA75" s="31" t="str">
        <f t="shared" si="75"/>
        <v/>
      </c>
      <c r="AB75" s="31" t="str">
        <f t="shared" si="76"/>
        <v/>
      </c>
      <c r="AC75" s="31" t="str">
        <f t="shared" si="77"/>
        <v/>
      </c>
      <c r="AD75" s="31">
        <f t="shared" si="78"/>
        <v>1200</v>
      </c>
      <c r="AF75" s="3">
        <f t="shared" si="91"/>
        <v>1200</v>
      </c>
      <c r="AG75" s="31" t="str">
        <f t="shared" si="79"/>
        <v/>
      </c>
      <c r="AH75" s="31" t="str">
        <f t="shared" si="80"/>
        <v/>
      </c>
      <c r="AI75" s="31" t="str">
        <f t="shared" si="81"/>
        <v/>
      </c>
      <c r="AJ75" s="31">
        <f t="shared" si="82"/>
        <v>1200</v>
      </c>
      <c r="AL75" s="3" t="str">
        <f t="shared" si="92"/>
        <v/>
      </c>
      <c r="AM75" s="31" t="str">
        <f t="shared" si="83"/>
        <v/>
      </c>
      <c r="AN75" s="31" t="str">
        <f t="shared" si="84"/>
        <v/>
      </c>
      <c r="AO75" s="31" t="str">
        <f t="shared" si="85"/>
        <v/>
      </c>
      <c r="AP75" s="31" t="str">
        <f t="shared" si="86"/>
        <v/>
      </c>
      <c r="AR75" s="3" t="str">
        <f t="shared" si="93"/>
        <v/>
      </c>
      <c r="AS75" s="31" t="str">
        <f t="shared" si="94"/>
        <v/>
      </c>
      <c r="AT75" s="31" t="str">
        <f t="shared" si="95"/>
        <v/>
      </c>
      <c r="AU75" s="31" t="str">
        <f t="shared" si="96"/>
        <v/>
      </c>
      <c r="AV75" s="31" t="str">
        <f t="shared" si="97"/>
        <v/>
      </c>
      <c r="AX75" s="3" t="str">
        <f t="shared" si="98"/>
        <v/>
      </c>
      <c r="AY75" s="31" t="str">
        <f t="shared" si="99"/>
        <v/>
      </c>
      <c r="AZ75" s="31" t="str">
        <f t="shared" si="100"/>
        <v/>
      </c>
      <c r="BA75" s="31" t="str">
        <f t="shared" si="101"/>
        <v/>
      </c>
      <c r="BB75" s="31" t="str">
        <f t="shared" si="102"/>
        <v/>
      </c>
      <c r="BD75" s="3" t="str">
        <f t="shared" si="103"/>
        <v/>
      </c>
      <c r="BE75" s="31" t="str">
        <f t="shared" si="104"/>
        <v/>
      </c>
      <c r="BF75" s="31" t="str">
        <f t="shared" si="105"/>
        <v/>
      </c>
      <c r="BG75" s="31" t="str">
        <f t="shared" si="106"/>
        <v/>
      </c>
      <c r="BH75" s="31" t="str">
        <f t="shared" si="107"/>
        <v/>
      </c>
    </row>
    <row r="76" spans="1:60" x14ac:dyDescent="0.2">
      <c r="A76" s="3">
        <f>'Data Entry Sheet'!A76</f>
        <v>780</v>
      </c>
      <c r="B76" s="29" t="str">
        <f>'Data Entry Sheet'!B76</f>
        <v>y</v>
      </c>
      <c r="C76" s="29" t="str">
        <f>'Data Entry Sheet'!D76</f>
        <v>D</v>
      </c>
      <c r="D76" s="37" t="str">
        <f>IF('Data Entry Sheet'!C76="","",'Data Entry Sheet'!C76)</f>
        <v>B</v>
      </c>
      <c r="E76" s="3">
        <f t="shared" si="87"/>
        <v>780</v>
      </c>
      <c r="F76" s="3" t="str">
        <f t="shared" si="88"/>
        <v/>
      </c>
      <c r="H76" s="3">
        <f t="shared" si="89"/>
        <v>780</v>
      </c>
      <c r="I76" s="31" t="str">
        <f t="shared" si="50"/>
        <v/>
      </c>
      <c r="J76" s="31" t="str">
        <f t="shared" si="51"/>
        <v/>
      </c>
      <c r="K76" s="31" t="str">
        <f t="shared" si="52"/>
        <v/>
      </c>
      <c r="L76" s="31">
        <f t="shared" si="53"/>
        <v>780</v>
      </c>
      <c r="N76" s="3">
        <f t="shared" si="66"/>
        <v>780</v>
      </c>
      <c r="O76" s="31" t="str">
        <f t="shared" si="67"/>
        <v/>
      </c>
      <c r="P76" s="31" t="str">
        <f t="shared" si="68"/>
        <v/>
      </c>
      <c r="Q76" s="31" t="str">
        <f t="shared" si="69"/>
        <v/>
      </c>
      <c r="R76" s="31">
        <f t="shared" si="70"/>
        <v>780</v>
      </c>
      <c r="T76" s="3" t="str">
        <f t="shared" si="61"/>
        <v/>
      </c>
      <c r="U76" s="31" t="str">
        <f t="shared" si="71"/>
        <v/>
      </c>
      <c r="V76" s="31" t="str">
        <f t="shared" si="72"/>
        <v/>
      </c>
      <c r="W76" s="31" t="str">
        <f t="shared" si="73"/>
        <v/>
      </c>
      <c r="X76" s="31" t="str">
        <f t="shared" si="74"/>
        <v/>
      </c>
      <c r="Z76" s="3">
        <f t="shared" si="90"/>
        <v>780</v>
      </c>
      <c r="AA76" s="31" t="str">
        <f t="shared" si="75"/>
        <v/>
      </c>
      <c r="AB76" s="31" t="str">
        <f t="shared" si="76"/>
        <v/>
      </c>
      <c r="AC76" s="31" t="str">
        <f t="shared" si="77"/>
        <v/>
      </c>
      <c r="AD76" s="31">
        <f t="shared" si="78"/>
        <v>780</v>
      </c>
      <c r="AF76" s="3">
        <f t="shared" si="91"/>
        <v>780</v>
      </c>
      <c r="AG76" s="31" t="str">
        <f t="shared" si="79"/>
        <v/>
      </c>
      <c r="AH76" s="31" t="str">
        <f t="shared" si="80"/>
        <v/>
      </c>
      <c r="AI76" s="31" t="str">
        <f t="shared" si="81"/>
        <v/>
      </c>
      <c r="AJ76" s="31">
        <f t="shared" si="82"/>
        <v>780</v>
      </c>
      <c r="AL76" s="3" t="str">
        <f t="shared" si="92"/>
        <v/>
      </c>
      <c r="AM76" s="31" t="str">
        <f t="shared" si="83"/>
        <v/>
      </c>
      <c r="AN76" s="31" t="str">
        <f t="shared" si="84"/>
        <v/>
      </c>
      <c r="AO76" s="31" t="str">
        <f t="shared" si="85"/>
        <v/>
      </c>
      <c r="AP76" s="31" t="str">
        <f t="shared" si="86"/>
        <v/>
      </c>
      <c r="AR76" s="3" t="str">
        <f t="shared" si="93"/>
        <v/>
      </c>
      <c r="AS76" s="31" t="str">
        <f t="shared" si="94"/>
        <v/>
      </c>
      <c r="AT76" s="31" t="str">
        <f t="shared" si="95"/>
        <v/>
      </c>
      <c r="AU76" s="31" t="str">
        <f t="shared" si="96"/>
        <v/>
      </c>
      <c r="AV76" s="31" t="str">
        <f t="shared" si="97"/>
        <v/>
      </c>
      <c r="AX76" s="3" t="str">
        <f t="shared" si="98"/>
        <v/>
      </c>
      <c r="AY76" s="31" t="str">
        <f t="shared" si="99"/>
        <v/>
      </c>
      <c r="AZ76" s="31" t="str">
        <f t="shared" si="100"/>
        <v/>
      </c>
      <c r="BA76" s="31" t="str">
        <f t="shared" si="101"/>
        <v/>
      </c>
      <c r="BB76" s="31" t="str">
        <f t="shared" si="102"/>
        <v/>
      </c>
      <c r="BD76" s="3" t="str">
        <f t="shared" si="103"/>
        <v/>
      </c>
      <c r="BE76" s="31" t="str">
        <f t="shared" si="104"/>
        <v/>
      </c>
      <c r="BF76" s="31" t="str">
        <f t="shared" si="105"/>
        <v/>
      </c>
      <c r="BG76" s="31" t="str">
        <f t="shared" si="106"/>
        <v/>
      </c>
      <c r="BH76" s="31" t="str">
        <f t="shared" si="107"/>
        <v/>
      </c>
    </row>
    <row r="77" spans="1:60" x14ac:dyDescent="0.2">
      <c r="A77" s="3">
        <f>'Data Entry Sheet'!A77</f>
        <v>2160</v>
      </c>
      <c r="B77" s="29" t="str">
        <f>'Data Entry Sheet'!B77</f>
        <v>y</v>
      </c>
      <c r="C77" s="29" t="str">
        <f>'Data Entry Sheet'!D77</f>
        <v>C</v>
      </c>
      <c r="D77" s="37" t="str">
        <f>IF('Data Entry Sheet'!C77="","",'Data Entry Sheet'!C77)</f>
        <v>B</v>
      </c>
      <c r="E77" s="3">
        <f t="shared" si="87"/>
        <v>2160</v>
      </c>
      <c r="F77" s="3" t="str">
        <f t="shared" si="88"/>
        <v/>
      </c>
      <c r="H77" s="3">
        <f t="shared" si="89"/>
        <v>2160</v>
      </c>
      <c r="I77" s="31" t="str">
        <f t="shared" si="50"/>
        <v/>
      </c>
      <c r="J77" s="31" t="str">
        <f t="shared" si="51"/>
        <v/>
      </c>
      <c r="K77" s="31">
        <f t="shared" si="52"/>
        <v>2160</v>
      </c>
      <c r="L77" s="31" t="str">
        <f t="shared" si="53"/>
        <v/>
      </c>
      <c r="N77" s="3">
        <f t="shared" si="66"/>
        <v>2160</v>
      </c>
      <c r="O77" s="31" t="str">
        <f t="shared" si="67"/>
        <v/>
      </c>
      <c r="P77" s="31" t="str">
        <f t="shared" si="68"/>
        <v/>
      </c>
      <c r="Q77" s="31">
        <f t="shared" si="69"/>
        <v>2160</v>
      </c>
      <c r="R77" s="31" t="str">
        <f t="shared" si="70"/>
        <v/>
      </c>
      <c r="T77" s="3" t="str">
        <f t="shared" si="61"/>
        <v/>
      </c>
      <c r="U77" s="31" t="str">
        <f t="shared" si="71"/>
        <v/>
      </c>
      <c r="V77" s="31" t="str">
        <f t="shared" si="72"/>
        <v/>
      </c>
      <c r="W77" s="31" t="str">
        <f t="shared" si="73"/>
        <v/>
      </c>
      <c r="X77" s="31" t="str">
        <f t="shared" si="74"/>
        <v/>
      </c>
      <c r="Z77" s="3">
        <f t="shared" si="90"/>
        <v>2160</v>
      </c>
      <c r="AA77" s="31" t="str">
        <f t="shared" si="75"/>
        <v/>
      </c>
      <c r="AB77" s="31" t="str">
        <f t="shared" si="76"/>
        <v/>
      </c>
      <c r="AC77" s="31">
        <f t="shared" si="77"/>
        <v>2160</v>
      </c>
      <c r="AD77" s="31" t="str">
        <f t="shared" si="78"/>
        <v/>
      </c>
      <c r="AF77" s="3">
        <f t="shared" si="91"/>
        <v>2160</v>
      </c>
      <c r="AG77" s="31" t="str">
        <f t="shared" si="79"/>
        <v/>
      </c>
      <c r="AH77" s="31" t="str">
        <f t="shared" si="80"/>
        <v/>
      </c>
      <c r="AI77" s="31">
        <f t="shared" si="81"/>
        <v>2160</v>
      </c>
      <c r="AJ77" s="31" t="str">
        <f t="shared" si="82"/>
        <v/>
      </c>
      <c r="AL77" s="3" t="str">
        <f t="shared" si="92"/>
        <v/>
      </c>
      <c r="AM77" s="31" t="str">
        <f t="shared" si="83"/>
        <v/>
      </c>
      <c r="AN77" s="31" t="str">
        <f t="shared" si="84"/>
        <v/>
      </c>
      <c r="AO77" s="31" t="str">
        <f t="shared" si="85"/>
        <v/>
      </c>
      <c r="AP77" s="31" t="str">
        <f t="shared" si="86"/>
        <v/>
      </c>
      <c r="AR77" s="3" t="str">
        <f t="shared" si="93"/>
        <v/>
      </c>
      <c r="AS77" s="31" t="str">
        <f t="shared" si="94"/>
        <v/>
      </c>
      <c r="AT77" s="31" t="str">
        <f t="shared" si="95"/>
        <v/>
      </c>
      <c r="AU77" s="31" t="str">
        <f t="shared" si="96"/>
        <v/>
      </c>
      <c r="AV77" s="31" t="str">
        <f t="shared" si="97"/>
        <v/>
      </c>
      <c r="AX77" s="3" t="str">
        <f t="shared" si="98"/>
        <v/>
      </c>
      <c r="AY77" s="31" t="str">
        <f t="shared" si="99"/>
        <v/>
      </c>
      <c r="AZ77" s="31" t="str">
        <f t="shared" si="100"/>
        <v/>
      </c>
      <c r="BA77" s="31" t="str">
        <f t="shared" si="101"/>
        <v/>
      </c>
      <c r="BB77" s="31" t="str">
        <f t="shared" si="102"/>
        <v/>
      </c>
      <c r="BD77" s="3" t="str">
        <f t="shared" si="103"/>
        <v/>
      </c>
      <c r="BE77" s="31" t="str">
        <f t="shared" si="104"/>
        <v/>
      </c>
      <c r="BF77" s="31" t="str">
        <f t="shared" si="105"/>
        <v/>
      </c>
      <c r="BG77" s="31" t="str">
        <f t="shared" si="106"/>
        <v/>
      </c>
      <c r="BH77" s="31" t="str">
        <f t="shared" si="107"/>
        <v/>
      </c>
    </row>
    <row r="78" spans="1:60" x14ac:dyDescent="0.2">
      <c r="A78" s="3">
        <f>'Data Entry Sheet'!A78</f>
        <v>240</v>
      </c>
      <c r="B78" s="29" t="str">
        <f>'Data Entry Sheet'!B78</f>
        <v>y</v>
      </c>
      <c r="C78" s="29" t="str">
        <f>'Data Entry Sheet'!D78</f>
        <v>C</v>
      </c>
      <c r="D78" s="37" t="str">
        <f>IF('Data Entry Sheet'!C78="","",'Data Entry Sheet'!C78)</f>
        <v>B</v>
      </c>
      <c r="E78" s="3">
        <f t="shared" si="87"/>
        <v>240</v>
      </c>
      <c r="F78" s="3" t="str">
        <f t="shared" si="88"/>
        <v/>
      </c>
      <c r="H78" s="3">
        <f t="shared" si="89"/>
        <v>240</v>
      </c>
      <c r="I78" s="31" t="str">
        <f t="shared" si="50"/>
        <v/>
      </c>
      <c r="J78" s="31" t="str">
        <f t="shared" si="51"/>
        <v/>
      </c>
      <c r="K78" s="31">
        <f t="shared" si="52"/>
        <v>240</v>
      </c>
      <c r="L78" s="31" t="str">
        <f t="shared" si="53"/>
        <v/>
      </c>
      <c r="N78" s="3">
        <f t="shared" si="66"/>
        <v>240</v>
      </c>
      <c r="O78" s="31" t="str">
        <f t="shared" si="67"/>
        <v/>
      </c>
      <c r="P78" s="31" t="str">
        <f t="shared" si="68"/>
        <v/>
      </c>
      <c r="Q78" s="31">
        <f t="shared" si="69"/>
        <v>240</v>
      </c>
      <c r="R78" s="31" t="str">
        <f t="shared" si="70"/>
        <v/>
      </c>
      <c r="T78" s="3" t="str">
        <f t="shared" si="61"/>
        <v/>
      </c>
      <c r="U78" s="31" t="str">
        <f t="shared" si="71"/>
        <v/>
      </c>
      <c r="V78" s="31" t="str">
        <f t="shared" si="72"/>
        <v/>
      </c>
      <c r="W78" s="31" t="str">
        <f t="shared" si="73"/>
        <v/>
      </c>
      <c r="X78" s="31" t="str">
        <f t="shared" si="74"/>
        <v/>
      </c>
      <c r="Z78" s="3">
        <f t="shared" si="90"/>
        <v>240</v>
      </c>
      <c r="AA78" s="31" t="str">
        <f t="shared" si="75"/>
        <v/>
      </c>
      <c r="AB78" s="31" t="str">
        <f t="shared" si="76"/>
        <v/>
      </c>
      <c r="AC78" s="31">
        <f t="shared" si="77"/>
        <v>240</v>
      </c>
      <c r="AD78" s="31" t="str">
        <f t="shared" si="78"/>
        <v/>
      </c>
      <c r="AF78" s="3">
        <f t="shared" si="91"/>
        <v>240</v>
      </c>
      <c r="AG78" s="31" t="str">
        <f t="shared" si="79"/>
        <v/>
      </c>
      <c r="AH78" s="31" t="str">
        <f t="shared" si="80"/>
        <v/>
      </c>
      <c r="AI78" s="31">
        <f t="shared" si="81"/>
        <v>240</v>
      </c>
      <c r="AJ78" s="31" t="str">
        <f t="shared" si="82"/>
        <v/>
      </c>
      <c r="AL78" s="3" t="str">
        <f t="shared" si="92"/>
        <v/>
      </c>
      <c r="AM78" s="31" t="str">
        <f t="shared" si="83"/>
        <v/>
      </c>
      <c r="AN78" s="31" t="str">
        <f t="shared" si="84"/>
        <v/>
      </c>
      <c r="AO78" s="31" t="str">
        <f t="shared" si="85"/>
        <v/>
      </c>
      <c r="AP78" s="31" t="str">
        <f t="shared" si="86"/>
        <v/>
      </c>
      <c r="AR78" s="3" t="str">
        <f t="shared" si="93"/>
        <v/>
      </c>
      <c r="AS78" s="31" t="str">
        <f t="shared" si="94"/>
        <v/>
      </c>
      <c r="AT78" s="31" t="str">
        <f t="shared" si="95"/>
        <v/>
      </c>
      <c r="AU78" s="31" t="str">
        <f t="shared" si="96"/>
        <v/>
      </c>
      <c r="AV78" s="31" t="str">
        <f t="shared" si="97"/>
        <v/>
      </c>
      <c r="AX78" s="3" t="str">
        <f t="shared" si="98"/>
        <v/>
      </c>
      <c r="AY78" s="31" t="str">
        <f t="shared" si="99"/>
        <v/>
      </c>
      <c r="AZ78" s="31" t="str">
        <f t="shared" si="100"/>
        <v/>
      </c>
      <c r="BA78" s="31" t="str">
        <f t="shared" si="101"/>
        <v/>
      </c>
      <c r="BB78" s="31" t="str">
        <f t="shared" si="102"/>
        <v/>
      </c>
      <c r="BD78" s="3" t="str">
        <f t="shared" si="103"/>
        <v/>
      </c>
      <c r="BE78" s="31" t="str">
        <f t="shared" si="104"/>
        <v/>
      </c>
      <c r="BF78" s="31" t="str">
        <f t="shared" si="105"/>
        <v/>
      </c>
      <c r="BG78" s="31" t="str">
        <f t="shared" si="106"/>
        <v/>
      </c>
      <c r="BH78" s="31" t="str">
        <f t="shared" si="107"/>
        <v/>
      </c>
    </row>
    <row r="79" spans="1:60" x14ac:dyDescent="0.2">
      <c r="A79" s="3">
        <f>'Data Entry Sheet'!A79</f>
        <v>540</v>
      </c>
      <c r="B79" s="29" t="str">
        <f>'Data Entry Sheet'!B79</f>
        <v>y</v>
      </c>
      <c r="C79" s="29" t="str">
        <f>'Data Entry Sheet'!D79</f>
        <v>B</v>
      </c>
      <c r="D79" s="37" t="str">
        <f>IF('Data Entry Sheet'!C79="","",'Data Entry Sheet'!C79)</f>
        <v>B</v>
      </c>
      <c r="E79" s="3">
        <f t="shared" si="87"/>
        <v>540</v>
      </c>
      <c r="F79" s="3" t="str">
        <f t="shared" si="88"/>
        <v/>
      </c>
      <c r="H79" s="3">
        <f t="shared" si="89"/>
        <v>540</v>
      </c>
      <c r="I79" s="31" t="str">
        <f t="shared" si="50"/>
        <v/>
      </c>
      <c r="J79" s="31">
        <f t="shared" si="51"/>
        <v>540</v>
      </c>
      <c r="K79" s="31" t="str">
        <f t="shared" si="52"/>
        <v/>
      </c>
      <c r="L79" s="31" t="str">
        <f t="shared" si="53"/>
        <v/>
      </c>
      <c r="N79" s="3">
        <f t="shared" si="66"/>
        <v>540</v>
      </c>
      <c r="O79" s="31" t="str">
        <f t="shared" si="67"/>
        <v/>
      </c>
      <c r="P79" s="31">
        <f t="shared" si="68"/>
        <v>540</v>
      </c>
      <c r="Q79" s="31" t="str">
        <f t="shared" si="69"/>
        <v/>
      </c>
      <c r="R79" s="31" t="str">
        <f t="shared" si="70"/>
        <v/>
      </c>
      <c r="T79" s="3" t="str">
        <f t="shared" si="61"/>
        <v/>
      </c>
      <c r="U79" s="31" t="str">
        <f t="shared" si="71"/>
        <v/>
      </c>
      <c r="V79" s="31" t="str">
        <f t="shared" si="72"/>
        <v/>
      </c>
      <c r="W79" s="31" t="str">
        <f t="shared" si="73"/>
        <v/>
      </c>
      <c r="X79" s="31" t="str">
        <f t="shared" si="74"/>
        <v/>
      </c>
      <c r="Z79" s="3">
        <f t="shared" si="90"/>
        <v>540</v>
      </c>
      <c r="AA79" s="31" t="str">
        <f t="shared" si="75"/>
        <v/>
      </c>
      <c r="AB79" s="31">
        <f t="shared" si="76"/>
        <v>540</v>
      </c>
      <c r="AC79" s="31" t="str">
        <f t="shared" si="77"/>
        <v/>
      </c>
      <c r="AD79" s="31" t="str">
        <f t="shared" si="78"/>
        <v/>
      </c>
      <c r="AF79" s="3">
        <f t="shared" si="91"/>
        <v>540</v>
      </c>
      <c r="AG79" s="31" t="str">
        <f t="shared" si="79"/>
        <v/>
      </c>
      <c r="AH79" s="31">
        <f t="shared" si="80"/>
        <v>540</v>
      </c>
      <c r="AI79" s="31" t="str">
        <f t="shared" si="81"/>
        <v/>
      </c>
      <c r="AJ79" s="31" t="str">
        <f t="shared" si="82"/>
        <v/>
      </c>
      <c r="AL79" s="3" t="str">
        <f t="shared" si="92"/>
        <v/>
      </c>
      <c r="AM79" s="31" t="str">
        <f t="shared" si="83"/>
        <v/>
      </c>
      <c r="AN79" s="31" t="str">
        <f t="shared" si="84"/>
        <v/>
      </c>
      <c r="AO79" s="31" t="str">
        <f t="shared" si="85"/>
        <v/>
      </c>
      <c r="AP79" s="31" t="str">
        <f t="shared" si="86"/>
        <v/>
      </c>
      <c r="AR79" s="3" t="str">
        <f t="shared" si="93"/>
        <v/>
      </c>
      <c r="AS79" s="31" t="str">
        <f t="shared" si="94"/>
        <v/>
      </c>
      <c r="AT79" s="31" t="str">
        <f t="shared" si="95"/>
        <v/>
      </c>
      <c r="AU79" s="31" t="str">
        <f t="shared" si="96"/>
        <v/>
      </c>
      <c r="AV79" s="31" t="str">
        <f t="shared" si="97"/>
        <v/>
      </c>
      <c r="AX79" s="3" t="str">
        <f t="shared" si="98"/>
        <v/>
      </c>
      <c r="AY79" s="31" t="str">
        <f t="shared" si="99"/>
        <v/>
      </c>
      <c r="AZ79" s="31" t="str">
        <f t="shared" si="100"/>
        <v/>
      </c>
      <c r="BA79" s="31" t="str">
        <f t="shared" si="101"/>
        <v/>
      </c>
      <c r="BB79" s="31" t="str">
        <f t="shared" si="102"/>
        <v/>
      </c>
      <c r="BD79" s="3" t="str">
        <f t="shared" si="103"/>
        <v/>
      </c>
      <c r="BE79" s="31" t="str">
        <f t="shared" si="104"/>
        <v/>
      </c>
      <c r="BF79" s="31" t="str">
        <f t="shared" si="105"/>
        <v/>
      </c>
      <c r="BG79" s="31" t="str">
        <f t="shared" si="106"/>
        <v/>
      </c>
      <c r="BH79" s="31" t="str">
        <f t="shared" si="107"/>
        <v/>
      </c>
    </row>
    <row r="80" spans="1:60" x14ac:dyDescent="0.2">
      <c r="A80" s="3">
        <f>'Data Entry Sheet'!A80</f>
        <v>2076</v>
      </c>
      <c r="B80" s="29" t="str">
        <f>'Data Entry Sheet'!B80</f>
        <v>y</v>
      </c>
      <c r="C80" s="29" t="str">
        <f>'Data Entry Sheet'!D80</f>
        <v>B</v>
      </c>
      <c r="D80" s="37" t="str">
        <f>IF('Data Entry Sheet'!C80="","",'Data Entry Sheet'!C80)</f>
        <v>B</v>
      </c>
      <c r="E80" s="3">
        <f t="shared" si="87"/>
        <v>2076</v>
      </c>
      <c r="F80" s="3" t="str">
        <f t="shared" si="88"/>
        <v/>
      </c>
      <c r="H80" s="3">
        <f t="shared" si="89"/>
        <v>2076</v>
      </c>
      <c r="I80" s="31" t="str">
        <f t="shared" ref="I80:I124" si="108">IF(C80=$I$8,A80,"")</f>
        <v/>
      </c>
      <c r="J80" s="31">
        <f t="shared" ref="J80:J124" si="109">IF(C80=$J$8,A80,"")</f>
        <v>2076</v>
      </c>
      <c r="K80" s="31" t="str">
        <f t="shared" ref="K80:K124" si="110">IF(C80=$K$8,A80,"")</f>
        <v/>
      </c>
      <c r="L80" s="31" t="str">
        <f t="shared" ref="L80:L124" si="111">IF(C80=$L$8,A80,"")</f>
        <v/>
      </c>
      <c r="N80" s="3">
        <f t="shared" si="66"/>
        <v>2076</v>
      </c>
      <c r="O80" s="31" t="str">
        <f t="shared" si="67"/>
        <v/>
      </c>
      <c r="P80" s="31">
        <f t="shared" si="68"/>
        <v>2076</v>
      </c>
      <c r="Q80" s="31" t="str">
        <f t="shared" si="69"/>
        <v/>
      </c>
      <c r="R80" s="31" t="str">
        <f t="shared" si="70"/>
        <v/>
      </c>
      <c r="T80" s="3" t="str">
        <f t="shared" si="61"/>
        <v/>
      </c>
      <c r="U80" s="31" t="str">
        <f t="shared" si="71"/>
        <v/>
      </c>
      <c r="V80" s="31" t="str">
        <f t="shared" si="72"/>
        <v/>
      </c>
      <c r="W80" s="31" t="str">
        <f t="shared" si="73"/>
        <v/>
      </c>
      <c r="X80" s="31" t="str">
        <f t="shared" si="74"/>
        <v/>
      </c>
      <c r="Z80" s="3">
        <f t="shared" si="90"/>
        <v>2076</v>
      </c>
      <c r="AA80" s="31" t="str">
        <f t="shared" si="75"/>
        <v/>
      </c>
      <c r="AB80" s="31">
        <f t="shared" si="76"/>
        <v>2076</v>
      </c>
      <c r="AC80" s="31" t="str">
        <f t="shared" si="77"/>
        <v/>
      </c>
      <c r="AD80" s="31" t="str">
        <f t="shared" si="78"/>
        <v/>
      </c>
      <c r="AF80" s="3">
        <f t="shared" si="91"/>
        <v>2076</v>
      </c>
      <c r="AG80" s="31" t="str">
        <f t="shared" si="79"/>
        <v/>
      </c>
      <c r="AH80" s="31">
        <f t="shared" si="80"/>
        <v>2076</v>
      </c>
      <c r="AI80" s="31" t="str">
        <f t="shared" si="81"/>
        <v/>
      </c>
      <c r="AJ80" s="31" t="str">
        <f t="shared" si="82"/>
        <v/>
      </c>
      <c r="AL80" s="3" t="str">
        <f t="shared" si="92"/>
        <v/>
      </c>
      <c r="AM80" s="31" t="str">
        <f t="shared" si="83"/>
        <v/>
      </c>
      <c r="AN80" s="31" t="str">
        <f t="shared" si="84"/>
        <v/>
      </c>
      <c r="AO80" s="31" t="str">
        <f t="shared" si="85"/>
        <v/>
      </c>
      <c r="AP80" s="31" t="str">
        <f t="shared" si="86"/>
        <v/>
      </c>
      <c r="AR80" s="3" t="str">
        <f t="shared" si="93"/>
        <v/>
      </c>
      <c r="AS80" s="31" t="str">
        <f t="shared" si="94"/>
        <v/>
      </c>
      <c r="AT80" s="31" t="str">
        <f t="shared" si="95"/>
        <v/>
      </c>
      <c r="AU80" s="31" t="str">
        <f t="shared" si="96"/>
        <v/>
      </c>
      <c r="AV80" s="31" t="str">
        <f t="shared" si="97"/>
        <v/>
      </c>
      <c r="AX80" s="3" t="str">
        <f t="shared" si="98"/>
        <v/>
      </c>
      <c r="AY80" s="31" t="str">
        <f t="shared" si="99"/>
        <v/>
      </c>
      <c r="AZ80" s="31" t="str">
        <f t="shared" si="100"/>
        <v/>
      </c>
      <c r="BA80" s="31" t="str">
        <f t="shared" si="101"/>
        <v/>
      </c>
      <c r="BB80" s="31" t="str">
        <f t="shared" si="102"/>
        <v/>
      </c>
      <c r="BD80" s="3" t="str">
        <f t="shared" si="103"/>
        <v/>
      </c>
      <c r="BE80" s="31" t="str">
        <f t="shared" si="104"/>
        <v/>
      </c>
      <c r="BF80" s="31" t="str">
        <f t="shared" si="105"/>
        <v/>
      </c>
      <c r="BG80" s="31" t="str">
        <f t="shared" si="106"/>
        <v/>
      </c>
      <c r="BH80" s="31" t="str">
        <f t="shared" si="107"/>
        <v/>
      </c>
    </row>
    <row r="81" spans="1:60" x14ac:dyDescent="0.2">
      <c r="A81" s="3">
        <f>'Data Entry Sheet'!A81</f>
        <v>540</v>
      </c>
      <c r="B81" s="29" t="str">
        <f>'Data Entry Sheet'!B81</f>
        <v>y</v>
      </c>
      <c r="C81" s="29" t="str">
        <f>'Data Entry Sheet'!D81</f>
        <v>C</v>
      </c>
      <c r="D81" s="37" t="str">
        <f>IF('Data Entry Sheet'!C81="","",'Data Entry Sheet'!C81)</f>
        <v>B</v>
      </c>
      <c r="E81" s="3">
        <f t="shared" si="87"/>
        <v>540</v>
      </c>
      <c r="F81" s="3" t="str">
        <f t="shared" si="88"/>
        <v/>
      </c>
      <c r="H81" s="3">
        <f t="shared" si="89"/>
        <v>540</v>
      </c>
      <c r="I81" s="31" t="str">
        <f t="shared" si="108"/>
        <v/>
      </c>
      <c r="J81" s="31" t="str">
        <f t="shared" si="109"/>
        <v/>
      </c>
      <c r="K81" s="31">
        <f t="shared" si="110"/>
        <v>540</v>
      </c>
      <c r="L81" s="31" t="str">
        <f t="shared" si="111"/>
        <v/>
      </c>
      <c r="N81" s="3">
        <f t="shared" si="66"/>
        <v>540</v>
      </c>
      <c r="O81" s="31" t="str">
        <f t="shared" si="67"/>
        <v/>
      </c>
      <c r="P81" s="31" t="str">
        <f t="shared" si="68"/>
        <v/>
      </c>
      <c r="Q81" s="31">
        <f t="shared" si="69"/>
        <v>540</v>
      </c>
      <c r="R81" s="31" t="str">
        <f t="shared" si="70"/>
        <v/>
      </c>
      <c r="T81" s="3" t="str">
        <f t="shared" si="61"/>
        <v/>
      </c>
      <c r="U81" s="31" t="str">
        <f t="shared" si="71"/>
        <v/>
      </c>
      <c r="V81" s="31" t="str">
        <f t="shared" si="72"/>
        <v/>
      </c>
      <c r="W81" s="31" t="str">
        <f t="shared" si="73"/>
        <v/>
      </c>
      <c r="X81" s="31" t="str">
        <f t="shared" si="74"/>
        <v/>
      </c>
      <c r="Z81" s="3">
        <f t="shared" si="90"/>
        <v>540</v>
      </c>
      <c r="AA81" s="31" t="str">
        <f t="shared" si="75"/>
        <v/>
      </c>
      <c r="AB81" s="31" t="str">
        <f t="shared" si="76"/>
        <v/>
      </c>
      <c r="AC81" s="31">
        <f t="shared" si="77"/>
        <v>540</v>
      </c>
      <c r="AD81" s="31" t="str">
        <f t="shared" si="78"/>
        <v/>
      </c>
      <c r="AF81" s="3">
        <f t="shared" si="91"/>
        <v>540</v>
      </c>
      <c r="AG81" s="31" t="str">
        <f t="shared" si="79"/>
        <v/>
      </c>
      <c r="AH81" s="31" t="str">
        <f t="shared" si="80"/>
        <v/>
      </c>
      <c r="AI81" s="31">
        <f t="shared" si="81"/>
        <v>540</v>
      </c>
      <c r="AJ81" s="31" t="str">
        <f t="shared" si="82"/>
        <v/>
      </c>
      <c r="AL81" s="3" t="str">
        <f t="shared" si="92"/>
        <v/>
      </c>
      <c r="AM81" s="31" t="str">
        <f t="shared" si="83"/>
        <v/>
      </c>
      <c r="AN81" s="31" t="str">
        <f t="shared" si="84"/>
        <v/>
      </c>
      <c r="AO81" s="31" t="str">
        <f t="shared" si="85"/>
        <v/>
      </c>
      <c r="AP81" s="31" t="str">
        <f t="shared" si="86"/>
        <v/>
      </c>
      <c r="AR81" s="3" t="str">
        <f t="shared" si="93"/>
        <v/>
      </c>
      <c r="AS81" s="31" t="str">
        <f t="shared" si="94"/>
        <v/>
      </c>
      <c r="AT81" s="31" t="str">
        <f t="shared" si="95"/>
        <v/>
      </c>
      <c r="AU81" s="31" t="str">
        <f t="shared" si="96"/>
        <v/>
      </c>
      <c r="AV81" s="31" t="str">
        <f t="shared" si="97"/>
        <v/>
      </c>
      <c r="AX81" s="3" t="str">
        <f t="shared" si="98"/>
        <v/>
      </c>
      <c r="AY81" s="31" t="str">
        <f t="shared" si="99"/>
        <v/>
      </c>
      <c r="AZ81" s="31" t="str">
        <f t="shared" si="100"/>
        <v/>
      </c>
      <c r="BA81" s="31" t="str">
        <f t="shared" si="101"/>
        <v/>
      </c>
      <c r="BB81" s="31" t="str">
        <f t="shared" si="102"/>
        <v/>
      </c>
      <c r="BD81" s="3" t="str">
        <f t="shared" si="103"/>
        <v/>
      </c>
      <c r="BE81" s="31" t="str">
        <f t="shared" si="104"/>
        <v/>
      </c>
      <c r="BF81" s="31" t="str">
        <f t="shared" si="105"/>
        <v/>
      </c>
      <c r="BG81" s="31" t="str">
        <f t="shared" si="106"/>
        <v/>
      </c>
      <c r="BH81" s="31" t="str">
        <f t="shared" si="107"/>
        <v/>
      </c>
    </row>
    <row r="82" spans="1:60" x14ac:dyDescent="0.2">
      <c r="A82" s="3">
        <f>'Data Entry Sheet'!A82</f>
        <v>660</v>
      </c>
      <c r="B82" s="29" t="str">
        <f>'Data Entry Sheet'!B82</f>
        <v>y</v>
      </c>
      <c r="C82" s="29" t="str">
        <f>'Data Entry Sheet'!D82</f>
        <v>D</v>
      </c>
      <c r="D82" s="37" t="str">
        <f>IF('Data Entry Sheet'!C82="","",'Data Entry Sheet'!C82)</f>
        <v>B</v>
      </c>
      <c r="E82" s="3">
        <f t="shared" si="87"/>
        <v>660</v>
      </c>
      <c r="F82" s="3" t="str">
        <f t="shared" si="88"/>
        <v/>
      </c>
      <c r="H82" s="3">
        <f t="shared" si="89"/>
        <v>660</v>
      </c>
      <c r="I82" s="31" t="str">
        <f t="shared" si="108"/>
        <v/>
      </c>
      <c r="J82" s="31" t="str">
        <f t="shared" si="109"/>
        <v/>
      </c>
      <c r="K82" s="31" t="str">
        <f t="shared" si="110"/>
        <v/>
      </c>
      <c r="L82" s="31">
        <f t="shared" si="111"/>
        <v>660</v>
      </c>
      <c r="N82" s="3">
        <f t="shared" si="66"/>
        <v>660</v>
      </c>
      <c r="O82" s="31" t="str">
        <f t="shared" si="67"/>
        <v/>
      </c>
      <c r="P82" s="31" t="str">
        <f t="shared" si="68"/>
        <v/>
      </c>
      <c r="Q82" s="31" t="str">
        <f t="shared" si="69"/>
        <v/>
      </c>
      <c r="R82" s="31">
        <f t="shared" si="70"/>
        <v>660</v>
      </c>
      <c r="T82" s="3" t="str">
        <f t="shared" si="61"/>
        <v/>
      </c>
      <c r="U82" s="31" t="str">
        <f t="shared" si="71"/>
        <v/>
      </c>
      <c r="V82" s="31" t="str">
        <f t="shared" si="72"/>
        <v/>
      </c>
      <c r="W82" s="31" t="str">
        <f t="shared" si="73"/>
        <v/>
      </c>
      <c r="X82" s="31" t="str">
        <f t="shared" si="74"/>
        <v/>
      </c>
      <c r="Z82" s="3">
        <f t="shared" si="90"/>
        <v>660</v>
      </c>
      <c r="AA82" s="31" t="str">
        <f t="shared" si="75"/>
        <v/>
      </c>
      <c r="AB82" s="31" t="str">
        <f t="shared" si="76"/>
        <v/>
      </c>
      <c r="AC82" s="31" t="str">
        <f t="shared" si="77"/>
        <v/>
      </c>
      <c r="AD82" s="31">
        <f t="shared" si="78"/>
        <v>660</v>
      </c>
      <c r="AF82" s="3">
        <f t="shared" si="91"/>
        <v>660</v>
      </c>
      <c r="AG82" s="31" t="str">
        <f t="shared" si="79"/>
        <v/>
      </c>
      <c r="AH82" s="31" t="str">
        <f t="shared" si="80"/>
        <v/>
      </c>
      <c r="AI82" s="31" t="str">
        <f t="shared" si="81"/>
        <v/>
      </c>
      <c r="AJ82" s="31">
        <f t="shared" si="82"/>
        <v>660</v>
      </c>
      <c r="AL82" s="3" t="str">
        <f t="shared" si="92"/>
        <v/>
      </c>
      <c r="AM82" s="31" t="str">
        <f t="shared" si="83"/>
        <v/>
      </c>
      <c r="AN82" s="31" t="str">
        <f t="shared" si="84"/>
        <v/>
      </c>
      <c r="AO82" s="31" t="str">
        <f t="shared" si="85"/>
        <v/>
      </c>
      <c r="AP82" s="31" t="str">
        <f t="shared" si="86"/>
        <v/>
      </c>
      <c r="AR82" s="3" t="str">
        <f t="shared" si="93"/>
        <v/>
      </c>
      <c r="AS82" s="31" t="str">
        <f t="shared" si="94"/>
        <v/>
      </c>
      <c r="AT82" s="31" t="str">
        <f t="shared" si="95"/>
        <v/>
      </c>
      <c r="AU82" s="31" t="str">
        <f t="shared" si="96"/>
        <v/>
      </c>
      <c r="AV82" s="31" t="str">
        <f t="shared" si="97"/>
        <v/>
      </c>
      <c r="AX82" s="3" t="str">
        <f t="shared" si="98"/>
        <v/>
      </c>
      <c r="AY82" s="31" t="str">
        <f t="shared" si="99"/>
        <v/>
      </c>
      <c r="AZ82" s="31" t="str">
        <f t="shared" si="100"/>
        <v/>
      </c>
      <c r="BA82" s="31" t="str">
        <f t="shared" si="101"/>
        <v/>
      </c>
      <c r="BB82" s="31" t="str">
        <f t="shared" si="102"/>
        <v/>
      </c>
      <c r="BD82" s="3" t="str">
        <f t="shared" si="103"/>
        <v/>
      </c>
      <c r="BE82" s="31" t="str">
        <f t="shared" si="104"/>
        <v/>
      </c>
      <c r="BF82" s="31" t="str">
        <f t="shared" si="105"/>
        <v/>
      </c>
      <c r="BG82" s="31" t="str">
        <f t="shared" si="106"/>
        <v/>
      </c>
      <c r="BH82" s="31" t="str">
        <f t="shared" si="107"/>
        <v/>
      </c>
    </row>
    <row r="83" spans="1:60" x14ac:dyDescent="0.2">
      <c r="A83" s="3">
        <f>'Data Entry Sheet'!A83</f>
        <v>240</v>
      </c>
      <c r="B83" s="29" t="str">
        <f>'Data Entry Sheet'!B83</f>
        <v>n</v>
      </c>
      <c r="C83" s="29" t="str">
        <f>'Data Entry Sheet'!D83</f>
        <v>D</v>
      </c>
      <c r="D83" s="37" t="str">
        <f>IF('Data Entry Sheet'!C83="","",'Data Entry Sheet'!C83)</f>
        <v>B</v>
      </c>
      <c r="E83" s="3" t="str">
        <f t="shared" si="87"/>
        <v/>
      </c>
      <c r="F83" s="3">
        <f t="shared" si="88"/>
        <v>240</v>
      </c>
      <c r="H83" s="3">
        <f t="shared" si="89"/>
        <v>240</v>
      </c>
      <c r="I83" s="31" t="str">
        <f t="shared" si="108"/>
        <v/>
      </c>
      <c r="J83" s="31" t="str">
        <f t="shared" si="109"/>
        <v/>
      </c>
      <c r="K83" s="31" t="str">
        <f t="shared" si="110"/>
        <v/>
      </c>
      <c r="L83" s="31">
        <f t="shared" si="111"/>
        <v>240</v>
      </c>
      <c r="N83" s="3" t="str">
        <f t="shared" si="66"/>
        <v/>
      </c>
      <c r="O83" s="31" t="str">
        <f t="shared" si="67"/>
        <v/>
      </c>
      <c r="P83" s="31" t="str">
        <f t="shared" si="68"/>
        <v/>
      </c>
      <c r="Q83" s="31" t="str">
        <f t="shared" si="69"/>
        <v/>
      </c>
      <c r="R83" s="31" t="str">
        <f t="shared" si="70"/>
        <v/>
      </c>
      <c r="T83" s="3">
        <f t="shared" si="61"/>
        <v>240</v>
      </c>
      <c r="U83" s="31" t="str">
        <f t="shared" si="71"/>
        <v/>
      </c>
      <c r="V83" s="31" t="str">
        <f t="shared" si="72"/>
        <v/>
      </c>
      <c r="W83" s="31" t="str">
        <f t="shared" si="73"/>
        <v/>
      </c>
      <c r="X83" s="31">
        <f t="shared" si="74"/>
        <v>240</v>
      </c>
      <c r="Z83" s="3">
        <f t="shared" si="90"/>
        <v>240</v>
      </c>
      <c r="AA83" s="31" t="str">
        <f t="shared" si="75"/>
        <v/>
      </c>
      <c r="AB83" s="31" t="str">
        <f t="shared" si="76"/>
        <v/>
      </c>
      <c r="AC83" s="31" t="str">
        <f t="shared" si="77"/>
        <v/>
      </c>
      <c r="AD83" s="31">
        <f t="shared" si="78"/>
        <v>240</v>
      </c>
      <c r="AF83" s="3" t="str">
        <f t="shared" si="91"/>
        <v/>
      </c>
      <c r="AG83" s="31" t="str">
        <f t="shared" si="79"/>
        <v/>
      </c>
      <c r="AH83" s="31" t="str">
        <f t="shared" si="80"/>
        <v/>
      </c>
      <c r="AI83" s="31" t="str">
        <f t="shared" si="81"/>
        <v/>
      </c>
      <c r="AJ83" s="31" t="str">
        <f t="shared" si="82"/>
        <v/>
      </c>
      <c r="AL83" s="3">
        <f t="shared" si="92"/>
        <v>240</v>
      </c>
      <c r="AM83" s="31" t="str">
        <f t="shared" si="83"/>
        <v/>
      </c>
      <c r="AN83" s="31" t="str">
        <f t="shared" si="84"/>
        <v/>
      </c>
      <c r="AO83" s="31" t="str">
        <f t="shared" si="85"/>
        <v/>
      </c>
      <c r="AP83" s="31">
        <f t="shared" si="86"/>
        <v>240</v>
      </c>
      <c r="AR83" s="3" t="str">
        <f t="shared" si="93"/>
        <v/>
      </c>
      <c r="AS83" s="31" t="str">
        <f t="shared" si="94"/>
        <v/>
      </c>
      <c r="AT83" s="31" t="str">
        <f t="shared" si="95"/>
        <v/>
      </c>
      <c r="AU83" s="31" t="str">
        <f t="shared" si="96"/>
        <v/>
      </c>
      <c r="AV83" s="31" t="str">
        <f t="shared" si="97"/>
        <v/>
      </c>
      <c r="AX83" s="3" t="str">
        <f t="shared" si="98"/>
        <v/>
      </c>
      <c r="AY83" s="31" t="str">
        <f t="shared" si="99"/>
        <v/>
      </c>
      <c r="AZ83" s="31" t="str">
        <f t="shared" si="100"/>
        <v/>
      </c>
      <c r="BA83" s="31" t="str">
        <f t="shared" si="101"/>
        <v/>
      </c>
      <c r="BB83" s="31" t="str">
        <f t="shared" si="102"/>
        <v/>
      </c>
      <c r="BD83" s="3" t="str">
        <f t="shared" si="103"/>
        <v/>
      </c>
      <c r="BE83" s="31" t="str">
        <f t="shared" si="104"/>
        <v/>
      </c>
      <c r="BF83" s="31" t="str">
        <f t="shared" si="105"/>
        <v/>
      </c>
      <c r="BG83" s="31" t="str">
        <f t="shared" si="106"/>
        <v/>
      </c>
      <c r="BH83" s="31" t="str">
        <f t="shared" si="107"/>
        <v/>
      </c>
    </row>
    <row r="84" spans="1:60" x14ac:dyDescent="0.2">
      <c r="A84" s="3">
        <f>'Data Entry Sheet'!A84</f>
        <v>480</v>
      </c>
      <c r="B84" s="29" t="str">
        <f>'Data Entry Sheet'!B84</f>
        <v>y</v>
      </c>
      <c r="C84" s="29" t="str">
        <f>'Data Entry Sheet'!D84</f>
        <v>B</v>
      </c>
      <c r="D84" s="37" t="str">
        <f>IF('Data Entry Sheet'!C84="","",'Data Entry Sheet'!C84)</f>
        <v>B</v>
      </c>
      <c r="E84" s="3">
        <f t="shared" si="87"/>
        <v>480</v>
      </c>
      <c r="F84" s="3" t="str">
        <f t="shared" si="88"/>
        <v/>
      </c>
      <c r="H84" s="3">
        <f t="shared" si="89"/>
        <v>480</v>
      </c>
      <c r="I84" s="31" t="str">
        <f t="shared" si="108"/>
        <v/>
      </c>
      <c r="J84" s="31">
        <f t="shared" si="109"/>
        <v>480</v>
      </c>
      <c r="K84" s="31" t="str">
        <f t="shared" si="110"/>
        <v/>
      </c>
      <c r="L84" s="31" t="str">
        <f t="shared" si="111"/>
        <v/>
      </c>
      <c r="N84" s="3">
        <f t="shared" si="66"/>
        <v>480</v>
      </c>
      <c r="O84" s="31" t="str">
        <f t="shared" si="67"/>
        <v/>
      </c>
      <c r="P84" s="31">
        <f t="shared" si="68"/>
        <v>480</v>
      </c>
      <c r="Q84" s="31" t="str">
        <f t="shared" si="69"/>
        <v/>
      </c>
      <c r="R84" s="31" t="str">
        <f t="shared" si="70"/>
        <v/>
      </c>
      <c r="T84" s="3" t="str">
        <f t="shared" si="61"/>
        <v/>
      </c>
      <c r="U84" s="31" t="str">
        <f t="shared" si="71"/>
        <v/>
      </c>
      <c r="V84" s="31" t="str">
        <f t="shared" si="72"/>
        <v/>
      </c>
      <c r="W84" s="31" t="str">
        <f t="shared" si="73"/>
        <v/>
      </c>
      <c r="X84" s="31" t="str">
        <f t="shared" si="74"/>
        <v/>
      </c>
      <c r="Z84" s="3">
        <f t="shared" si="90"/>
        <v>480</v>
      </c>
      <c r="AA84" s="31" t="str">
        <f t="shared" si="75"/>
        <v/>
      </c>
      <c r="AB84" s="31">
        <f t="shared" si="76"/>
        <v>480</v>
      </c>
      <c r="AC84" s="31" t="str">
        <f t="shared" si="77"/>
        <v/>
      </c>
      <c r="AD84" s="31" t="str">
        <f t="shared" si="78"/>
        <v/>
      </c>
      <c r="AF84" s="3">
        <f t="shared" si="91"/>
        <v>480</v>
      </c>
      <c r="AG84" s="31" t="str">
        <f t="shared" si="79"/>
        <v/>
      </c>
      <c r="AH84" s="31">
        <f t="shared" si="80"/>
        <v>480</v>
      </c>
      <c r="AI84" s="31" t="str">
        <f t="shared" si="81"/>
        <v/>
      </c>
      <c r="AJ84" s="31" t="str">
        <f t="shared" si="82"/>
        <v/>
      </c>
      <c r="AL84" s="3" t="str">
        <f t="shared" si="92"/>
        <v/>
      </c>
      <c r="AM84" s="31" t="str">
        <f t="shared" si="83"/>
        <v/>
      </c>
      <c r="AN84" s="31" t="str">
        <f t="shared" si="84"/>
        <v/>
      </c>
      <c r="AO84" s="31" t="str">
        <f t="shared" si="85"/>
        <v/>
      </c>
      <c r="AP84" s="31" t="str">
        <f t="shared" si="86"/>
        <v/>
      </c>
      <c r="AR84" s="3" t="str">
        <f t="shared" si="93"/>
        <v/>
      </c>
      <c r="AS84" s="31" t="str">
        <f t="shared" si="94"/>
        <v/>
      </c>
      <c r="AT84" s="31" t="str">
        <f t="shared" si="95"/>
        <v/>
      </c>
      <c r="AU84" s="31" t="str">
        <f t="shared" si="96"/>
        <v/>
      </c>
      <c r="AV84" s="31" t="str">
        <f t="shared" si="97"/>
        <v/>
      </c>
      <c r="AX84" s="3" t="str">
        <f t="shared" si="98"/>
        <v/>
      </c>
      <c r="AY84" s="31" t="str">
        <f t="shared" si="99"/>
        <v/>
      </c>
      <c r="AZ84" s="31" t="str">
        <f t="shared" si="100"/>
        <v/>
      </c>
      <c r="BA84" s="31" t="str">
        <f t="shared" si="101"/>
        <v/>
      </c>
      <c r="BB84" s="31" t="str">
        <f t="shared" si="102"/>
        <v/>
      </c>
      <c r="BD84" s="3" t="str">
        <f t="shared" si="103"/>
        <v/>
      </c>
      <c r="BE84" s="31" t="str">
        <f t="shared" si="104"/>
        <v/>
      </c>
      <c r="BF84" s="31" t="str">
        <f t="shared" si="105"/>
        <v/>
      </c>
      <c r="BG84" s="31" t="str">
        <f t="shared" si="106"/>
        <v/>
      </c>
      <c r="BH84" s="31" t="str">
        <f t="shared" si="107"/>
        <v/>
      </c>
    </row>
    <row r="85" spans="1:60" x14ac:dyDescent="0.2">
      <c r="A85" s="3">
        <f>'Data Entry Sheet'!A85</f>
        <v>60</v>
      </c>
      <c r="B85" s="29" t="str">
        <f>'Data Entry Sheet'!B85</f>
        <v>y</v>
      </c>
      <c r="C85" s="29" t="str">
        <f>'Data Entry Sheet'!D85</f>
        <v>B</v>
      </c>
      <c r="D85" s="37" t="str">
        <f>IF('Data Entry Sheet'!C85="","",'Data Entry Sheet'!C85)</f>
        <v>B</v>
      </c>
      <c r="E85" s="3">
        <f t="shared" si="87"/>
        <v>60</v>
      </c>
      <c r="F85" s="3" t="str">
        <f t="shared" si="88"/>
        <v/>
      </c>
      <c r="H85" s="3">
        <f t="shared" si="89"/>
        <v>60</v>
      </c>
      <c r="I85" s="31" t="str">
        <f t="shared" si="108"/>
        <v/>
      </c>
      <c r="J85" s="31">
        <f t="shared" si="109"/>
        <v>60</v>
      </c>
      <c r="K85" s="31" t="str">
        <f t="shared" si="110"/>
        <v/>
      </c>
      <c r="L85" s="31" t="str">
        <f t="shared" si="111"/>
        <v/>
      </c>
      <c r="N85" s="3">
        <f t="shared" si="66"/>
        <v>60</v>
      </c>
      <c r="O85" s="31" t="str">
        <f t="shared" si="67"/>
        <v/>
      </c>
      <c r="P85" s="31">
        <f t="shared" si="68"/>
        <v>60</v>
      </c>
      <c r="Q85" s="31" t="str">
        <f t="shared" si="69"/>
        <v/>
      </c>
      <c r="R85" s="31" t="str">
        <f t="shared" si="70"/>
        <v/>
      </c>
      <c r="T85" s="3" t="str">
        <f t="shared" si="61"/>
        <v/>
      </c>
      <c r="U85" s="31" t="str">
        <f t="shared" si="71"/>
        <v/>
      </c>
      <c r="V85" s="31" t="str">
        <f t="shared" si="72"/>
        <v/>
      </c>
      <c r="W85" s="31" t="str">
        <f t="shared" si="73"/>
        <v/>
      </c>
      <c r="X85" s="31" t="str">
        <f t="shared" si="74"/>
        <v/>
      </c>
      <c r="Z85" s="3">
        <f t="shared" si="90"/>
        <v>60</v>
      </c>
      <c r="AA85" s="31" t="str">
        <f t="shared" si="75"/>
        <v/>
      </c>
      <c r="AB85" s="31">
        <f t="shared" si="76"/>
        <v>60</v>
      </c>
      <c r="AC85" s="31" t="str">
        <f t="shared" si="77"/>
        <v/>
      </c>
      <c r="AD85" s="31" t="str">
        <f t="shared" si="78"/>
        <v/>
      </c>
      <c r="AF85" s="3">
        <f t="shared" si="91"/>
        <v>60</v>
      </c>
      <c r="AG85" s="31" t="str">
        <f t="shared" si="79"/>
        <v/>
      </c>
      <c r="AH85" s="31">
        <f t="shared" si="80"/>
        <v>60</v>
      </c>
      <c r="AI85" s="31" t="str">
        <f t="shared" si="81"/>
        <v/>
      </c>
      <c r="AJ85" s="31" t="str">
        <f t="shared" si="82"/>
        <v/>
      </c>
      <c r="AL85" s="3" t="str">
        <f t="shared" si="92"/>
        <v/>
      </c>
      <c r="AM85" s="31" t="str">
        <f t="shared" si="83"/>
        <v/>
      </c>
      <c r="AN85" s="31" t="str">
        <f t="shared" si="84"/>
        <v/>
      </c>
      <c r="AO85" s="31" t="str">
        <f t="shared" si="85"/>
        <v/>
      </c>
      <c r="AP85" s="31" t="str">
        <f t="shared" si="86"/>
        <v/>
      </c>
      <c r="AR85" s="3" t="str">
        <f t="shared" si="93"/>
        <v/>
      </c>
      <c r="AS85" s="31" t="str">
        <f t="shared" si="94"/>
        <v/>
      </c>
      <c r="AT85" s="31" t="str">
        <f t="shared" si="95"/>
        <v/>
      </c>
      <c r="AU85" s="31" t="str">
        <f t="shared" si="96"/>
        <v/>
      </c>
      <c r="AV85" s="31" t="str">
        <f t="shared" si="97"/>
        <v/>
      </c>
      <c r="AX85" s="3" t="str">
        <f t="shared" si="98"/>
        <v/>
      </c>
      <c r="AY85" s="31" t="str">
        <f t="shared" si="99"/>
        <v/>
      </c>
      <c r="AZ85" s="31" t="str">
        <f t="shared" si="100"/>
        <v/>
      </c>
      <c r="BA85" s="31" t="str">
        <f t="shared" si="101"/>
        <v/>
      </c>
      <c r="BB85" s="31" t="str">
        <f t="shared" si="102"/>
        <v/>
      </c>
      <c r="BD85" s="3" t="str">
        <f t="shared" si="103"/>
        <v/>
      </c>
      <c r="BE85" s="31" t="str">
        <f t="shared" si="104"/>
        <v/>
      </c>
      <c r="BF85" s="31" t="str">
        <f t="shared" si="105"/>
        <v/>
      </c>
      <c r="BG85" s="31" t="str">
        <f t="shared" si="106"/>
        <v/>
      </c>
      <c r="BH85" s="31" t="str">
        <f t="shared" si="107"/>
        <v/>
      </c>
    </row>
    <row r="86" spans="1:60" x14ac:dyDescent="0.2">
      <c r="A86" s="3">
        <f>'Data Entry Sheet'!A86</f>
        <v>180</v>
      </c>
      <c r="B86" s="29" t="str">
        <f>'Data Entry Sheet'!B86</f>
        <v>y</v>
      </c>
      <c r="C86" s="29" t="str">
        <f>'Data Entry Sheet'!D86</f>
        <v>C</v>
      </c>
      <c r="D86" s="37" t="str">
        <f>IF('Data Entry Sheet'!C86="","",'Data Entry Sheet'!C86)</f>
        <v>B</v>
      </c>
      <c r="E86" s="3">
        <f t="shared" si="87"/>
        <v>180</v>
      </c>
      <c r="F86" s="3" t="str">
        <f t="shared" si="88"/>
        <v/>
      </c>
      <c r="H86" s="3">
        <f t="shared" si="89"/>
        <v>180</v>
      </c>
      <c r="I86" s="31" t="str">
        <f t="shared" si="108"/>
        <v/>
      </c>
      <c r="J86" s="31" t="str">
        <f t="shared" si="109"/>
        <v/>
      </c>
      <c r="K86" s="31">
        <f t="shared" si="110"/>
        <v>180</v>
      </c>
      <c r="L86" s="31" t="str">
        <f t="shared" si="111"/>
        <v/>
      </c>
      <c r="N86" s="3">
        <f t="shared" si="66"/>
        <v>180</v>
      </c>
      <c r="O86" s="31" t="str">
        <f t="shared" si="67"/>
        <v/>
      </c>
      <c r="P86" s="31" t="str">
        <f t="shared" si="68"/>
        <v/>
      </c>
      <c r="Q86" s="31">
        <f t="shared" si="69"/>
        <v>180</v>
      </c>
      <c r="R86" s="31" t="str">
        <f t="shared" si="70"/>
        <v/>
      </c>
      <c r="T86" s="3" t="str">
        <f t="shared" si="61"/>
        <v/>
      </c>
      <c r="U86" s="31" t="str">
        <f t="shared" si="71"/>
        <v/>
      </c>
      <c r="V86" s="31" t="str">
        <f t="shared" si="72"/>
        <v/>
      </c>
      <c r="W86" s="31" t="str">
        <f t="shared" si="73"/>
        <v/>
      </c>
      <c r="X86" s="31" t="str">
        <f t="shared" si="74"/>
        <v/>
      </c>
      <c r="Z86" s="3">
        <f t="shared" si="90"/>
        <v>180</v>
      </c>
      <c r="AA86" s="31" t="str">
        <f t="shared" si="75"/>
        <v/>
      </c>
      <c r="AB86" s="31" t="str">
        <f t="shared" si="76"/>
        <v/>
      </c>
      <c r="AC86" s="31">
        <f t="shared" si="77"/>
        <v>180</v>
      </c>
      <c r="AD86" s="31" t="str">
        <f t="shared" si="78"/>
        <v/>
      </c>
      <c r="AF86" s="3">
        <f t="shared" si="91"/>
        <v>180</v>
      </c>
      <c r="AG86" s="31" t="str">
        <f t="shared" si="79"/>
        <v/>
      </c>
      <c r="AH86" s="31" t="str">
        <f t="shared" si="80"/>
        <v/>
      </c>
      <c r="AI86" s="31">
        <f t="shared" si="81"/>
        <v>180</v>
      </c>
      <c r="AJ86" s="31" t="str">
        <f t="shared" si="82"/>
        <v/>
      </c>
      <c r="AL86" s="3" t="str">
        <f t="shared" si="92"/>
        <v/>
      </c>
      <c r="AM86" s="31" t="str">
        <f t="shared" si="83"/>
        <v/>
      </c>
      <c r="AN86" s="31" t="str">
        <f t="shared" si="84"/>
        <v/>
      </c>
      <c r="AO86" s="31" t="str">
        <f t="shared" si="85"/>
        <v/>
      </c>
      <c r="AP86" s="31" t="str">
        <f t="shared" si="86"/>
        <v/>
      </c>
      <c r="AR86" s="3" t="str">
        <f t="shared" si="93"/>
        <v/>
      </c>
      <c r="AS86" s="31" t="str">
        <f t="shared" si="94"/>
        <v/>
      </c>
      <c r="AT86" s="31" t="str">
        <f t="shared" si="95"/>
        <v/>
      </c>
      <c r="AU86" s="31" t="str">
        <f t="shared" si="96"/>
        <v/>
      </c>
      <c r="AV86" s="31" t="str">
        <f t="shared" si="97"/>
        <v/>
      </c>
      <c r="AX86" s="3" t="str">
        <f t="shared" si="98"/>
        <v/>
      </c>
      <c r="AY86" s="31" t="str">
        <f t="shared" si="99"/>
        <v/>
      </c>
      <c r="AZ86" s="31" t="str">
        <f t="shared" si="100"/>
        <v/>
      </c>
      <c r="BA86" s="31" t="str">
        <f t="shared" si="101"/>
        <v/>
      </c>
      <c r="BB86" s="31" t="str">
        <f t="shared" si="102"/>
        <v/>
      </c>
      <c r="BD86" s="3" t="str">
        <f t="shared" si="103"/>
        <v/>
      </c>
      <c r="BE86" s="31" t="str">
        <f t="shared" si="104"/>
        <v/>
      </c>
      <c r="BF86" s="31" t="str">
        <f t="shared" si="105"/>
        <v/>
      </c>
      <c r="BG86" s="31" t="str">
        <f t="shared" si="106"/>
        <v/>
      </c>
      <c r="BH86" s="31" t="str">
        <f t="shared" si="107"/>
        <v/>
      </c>
    </row>
    <row r="87" spans="1:60" x14ac:dyDescent="0.2">
      <c r="A87" s="3">
        <f>'Data Entry Sheet'!A87</f>
        <v>540</v>
      </c>
      <c r="B87" s="29" t="str">
        <f>'Data Entry Sheet'!B87</f>
        <v>y</v>
      </c>
      <c r="C87" s="29" t="str">
        <f>'Data Entry Sheet'!D87</f>
        <v>C</v>
      </c>
      <c r="D87" s="37" t="str">
        <f>IF('Data Entry Sheet'!C87="","",'Data Entry Sheet'!C87)</f>
        <v>B</v>
      </c>
      <c r="E87" s="3">
        <f t="shared" si="87"/>
        <v>540</v>
      </c>
      <c r="F87" s="3" t="str">
        <f t="shared" si="88"/>
        <v/>
      </c>
      <c r="H87" s="3">
        <f t="shared" si="89"/>
        <v>540</v>
      </c>
      <c r="I87" s="31" t="str">
        <f t="shared" si="108"/>
        <v/>
      </c>
      <c r="J87" s="31" t="str">
        <f t="shared" si="109"/>
        <v/>
      </c>
      <c r="K87" s="31">
        <f t="shared" si="110"/>
        <v>540</v>
      </c>
      <c r="L87" s="31" t="str">
        <f t="shared" si="111"/>
        <v/>
      </c>
      <c r="N87" s="3">
        <f t="shared" si="66"/>
        <v>540</v>
      </c>
      <c r="O87" s="31" t="str">
        <f t="shared" si="67"/>
        <v/>
      </c>
      <c r="P87" s="31" t="str">
        <f t="shared" si="68"/>
        <v/>
      </c>
      <c r="Q87" s="31">
        <f t="shared" si="69"/>
        <v>540</v>
      </c>
      <c r="R87" s="31" t="str">
        <f t="shared" si="70"/>
        <v/>
      </c>
      <c r="T87" s="3" t="str">
        <f t="shared" si="61"/>
        <v/>
      </c>
      <c r="U87" s="31" t="str">
        <f t="shared" si="71"/>
        <v/>
      </c>
      <c r="V87" s="31" t="str">
        <f t="shared" si="72"/>
        <v/>
      </c>
      <c r="W87" s="31" t="str">
        <f t="shared" si="73"/>
        <v/>
      </c>
      <c r="X87" s="31" t="str">
        <f t="shared" si="74"/>
        <v/>
      </c>
      <c r="Z87" s="3">
        <f t="shared" si="90"/>
        <v>540</v>
      </c>
      <c r="AA87" s="31" t="str">
        <f t="shared" si="75"/>
        <v/>
      </c>
      <c r="AB87" s="31" t="str">
        <f t="shared" si="76"/>
        <v/>
      </c>
      <c r="AC87" s="31">
        <f t="shared" si="77"/>
        <v>540</v>
      </c>
      <c r="AD87" s="31" t="str">
        <f t="shared" si="78"/>
        <v/>
      </c>
      <c r="AF87" s="3">
        <f t="shared" si="91"/>
        <v>540</v>
      </c>
      <c r="AG87" s="31" t="str">
        <f t="shared" si="79"/>
        <v/>
      </c>
      <c r="AH87" s="31" t="str">
        <f t="shared" si="80"/>
        <v/>
      </c>
      <c r="AI87" s="31">
        <f t="shared" si="81"/>
        <v>540</v>
      </c>
      <c r="AJ87" s="31" t="str">
        <f t="shared" si="82"/>
        <v/>
      </c>
      <c r="AL87" s="3" t="str">
        <f t="shared" si="92"/>
        <v/>
      </c>
      <c r="AM87" s="31" t="str">
        <f t="shared" si="83"/>
        <v/>
      </c>
      <c r="AN87" s="31" t="str">
        <f t="shared" si="84"/>
        <v/>
      </c>
      <c r="AO87" s="31" t="str">
        <f t="shared" si="85"/>
        <v/>
      </c>
      <c r="AP87" s="31" t="str">
        <f t="shared" si="86"/>
        <v/>
      </c>
      <c r="AR87" s="3" t="str">
        <f t="shared" si="93"/>
        <v/>
      </c>
      <c r="AS87" s="31" t="str">
        <f t="shared" si="94"/>
        <v/>
      </c>
      <c r="AT87" s="31" t="str">
        <f t="shared" si="95"/>
        <v/>
      </c>
      <c r="AU87" s="31" t="str">
        <f t="shared" si="96"/>
        <v/>
      </c>
      <c r="AV87" s="31" t="str">
        <f t="shared" si="97"/>
        <v/>
      </c>
      <c r="AX87" s="3" t="str">
        <f t="shared" si="98"/>
        <v/>
      </c>
      <c r="AY87" s="31" t="str">
        <f t="shared" si="99"/>
        <v/>
      </c>
      <c r="AZ87" s="31" t="str">
        <f t="shared" si="100"/>
        <v/>
      </c>
      <c r="BA87" s="31" t="str">
        <f t="shared" si="101"/>
        <v/>
      </c>
      <c r="BB87" s="31" t="str">
        <f t="shared" si="102"/>
        <v/>
      </c>
      <c r="BD87" s="3" t="str">
        <f t="shared" si="103"/>
        <v/>
      </c>
      <c r="BE87" s="31" t="str">
        <f t="shared" si="104"/>
        <v/>
      </c>
      <c r="BF87" s="31" t="str">
        <f t="shared" si="105"/>
        <v/>
      </c>
      <c r="BG87" s="31" t="str">
        <f t="shared" si="106"/>
        <v/>
      </c>
      <c r="BH87" s="31" t="str">
        <f t="shared" si="107"/>
        <v/>
      </c>
    </row>
    <row r="88" spans="1:60" x14ac:dyDescent="0.2">
      <c r="A88" s="3">
        <f>'Data Entry Sheet'!A88</f>
        <v>2400</v>
      </c>
      <c r="B88" s="29" t="str">
        <f>'Data Entry Sheet'!B88</f>
        <v>y</v>
      </c>
      <c r="C88" s="29" t="str">
        <f>'Data Entry Sheet'!D88</f>
        <v>C</v>
      </c>
      <c r="D88" s="37" t="str">
        <f>IF('Data Entry Sheet'!C88="","",'Data Entry Sheet'!C88)</f>
        <v>B</v>
      </c>
      <c r="E88" s="3">
        <f t="shared" si="87"/>
        <v>2400</v>
      </c>
      <c r="F88" s="3" t="str">
        <f t="shared" si="88"/>
        <v/>
      </c>
      <c r="H88" s="3">
        <f t="shared" si="89"/>
        <v>2400</v>
      </c>
      <c r="I88" s="31" t="str">
        <f t="shared" si="108"/>
        <v/>
      </c>
      <c r="J88" s="31" t="str">
        <f t="shared" si="109"/>
        <v/>
      </c>
      <c r="K88" s="31">
        <f t="shared" si="110"/>
        <v>2400</v>
      </c>
      <c r="L88" s="31" t="str">
        <f t="shared" si="111"/>
        <v/>
      </c>
      <c r="N88" s="3">
        <f t="shared" si="66"/>
        <v>2400</v>
      </c>
      <c r="O88" s="31" t="str">
        <f t="shared" si="67"/>
        <v/>
      </c>
      <c r="P88" s="31" t="str">
        <f t="shared" si="68"/>
        <v/>
      </c>
      <c r="Q88" s="31">
        <f t="shared" si="69"/>
        <v>2400</v>
      </c>
      <c r="R88" s="31" t="str">
        <f t="shared" si="70"/>
        <v/>
      </c>
      <c r="T88" s="3" t="str">
        <f t="shared" si="61"/>
        <v/>
      </c>
      <c r="U88" s="31" t="str">
        <f t="shared" si="71"/>
        <v/>
      </c>
      <c r="V88" s="31" t="str">
        <f t="shared" si="72"/>
        <v/>
      </c>
      <c r="W88" s="31" t="str">
        <f t="shared" si="73"/>
        <v/>
      </c>
      <c r="X88" s="31" t="str">
        <f t="shared" si="74"/>
        <v/>
      </c>
      <c r="Z88" s="3">
        <f t="shared" si="90"/>
        <v>2400</v>
      </c>
      <c r="AA88" s="31" t="str">
        <f t="shared" si="75"/>
        <v/>
      </c>
      <c r="AB88" s="31" t="str">
        <f t="shared" si="76"/>
        <v/>
      </c>
      <c r="AC88" s="31">
        <f t="shared" si="77"/>
        <v>2400</v>
      </c>
      <c r="AD88" s="31" t="str">
        <f t="shared" si="78"/>
        <v/>
      </c>
      <c r="AF88" s="3">
        <f t="shared" si="91"/>
        <v>2400</v>
      </c>
      <c r="AG88" s="31" t="str">
        <f t="shared" si="79"/>
        <v/>
      </c>
      <c r="AH88" s="31" t="str">
        <f t="shared" si="80"/>
        <v/>
      </c>
      <c r="AI88" s="31">
        <f t="shared" si="81"/>
        <v>2400</v>
      </c>
      <c r="AJ88" s="31" t="str">
        <f t="shared" si="82"/>
        <v/>
      </c>
      <c r="AL88" s="3" t="str">
        <f t="shared" si="92"/>
        <v/>
      </c>
      <c r="AM88" s="31" t="str">
        <f t="shared" si="83"/>
        <v/>
      </c>
      <c r="AN88" s="31" t="str">
        <f t="shared" si="84"/>
        <v/>
      </c>
      <c r="AO88" s="31" t="str">
        <f t="shared" si="85"/>
        <v/>
      </c>
      <c r="AP88" s="31" t="str">
        <f t="shared" si="86"/>
        <v/>
      </c>
      <c r="AR88" s="3" t="str">
        <f t="shared" si="93"/>
        <v/>
      </c>
      <c r="AS88" s="31" t="str">
        <f t="shared" si="94"/>
        <v/>
      </c>
      <c r="AT88" s="31" t="str">
        <f t="shared" si="95"/>
        <v/>
      </c>
      <c r="AU88" s="31" t="str">
        <f t="shared" si="96"/>
        <v/>
      </c>
      <c r="AV88" s="31" t="str">
        <f t="shared" si="97"/>
        <v/>
      </c>
      <c r="AX88" s="3" t="str">
        <f t="shared" si="98"/>
        <v/>
      </c>
      <c r="AY88" s="31" t="str">
        <f t="shared" si="99"/>
        <v/>
      </c>
      <c r="AZ88" s="31" t="str">
        <f t="shared" si="100"/>
        <v/>
      </c>
      <c r="BA88" s="31" t="str">
        <f t="shared" si="101"/>
        <v/>
      </c>
      <c r="BB88" s="31" t="str">
        <f t="shared" si="102"/>
        <v/>
      </c>
      <c r="BD88" s="3" t="str">
        <f t="shared" si="103"/>
        <v/>
      </c>
      <c r="BE88" s="31" t="str">
        <f t="shared" si="104"/>
        <v/>
      </c>
      <c r="BF88" s="31" t="str">
        <f t="shared" si="105"/>
        <v/>
      </c>
      <c r="BG88" s="31" t="str">
        <f t="shared" si="106"/>
        <v/>
      </c>
      <c r="BH88" s="31" t="str">
        <f t="shared" si="107"/>
        <v/>
      </c>
    </row>
    <row r="89" spans="1:60" x14ac:dyDescent="0.2">
      <c r="A89" s="3">
        <f>'Data Entry Sheet'!A89</f>
        <v>4200</v>
      </c>
      <c r="B89" s="29" t="str">
        <f>'Data Entry Sheet'!B89</f>
        <v>y</v>
      </c>
      <c r="C89" s="29" t="str">
        <f>'Data Entry Sheet'!D89</f>
        <v>B</v>
      </c>
      <c r="D89" s="37" t="str">
        <f>IF('Data Entry Sheet'!C89="","",'Data Entry Sheet'!C89)</f>
        <v>B</v>
      </c>
      <c r="E89" s="3">
        <f t="shared" si="87"/>
        <v>4200</v>
      </c>
      <c r="F89" s="3" t="str">
        <f t="shared" si="88"/>
        <v/>
      </c>
      <c r="H89" s="3">
        <f t="shared" si="89"/>
        <v>4200</v>
      </c>
      <c r="I89" s="31" t="str">
        <f t="shared" si="108"/>
        <v/>
      </c>
      <c r="J89" s="31">
        <f t="shared" si="109"/>
        <v>4200</v>
      </c>
      <c r="K89" s="31" t="str">
        <f t="shared" si="110"/>
        <v/>
      </c>
      <c r="L89" s="31" t="str">
        <f t="shared" si="111"/>
        <v/>
      </c>
      <c r="N89" s="3">
        <f t="shared" si="66"/>
        <v>4200</v>
      </c>
      <c r="O89" s="31" t="str">
        <f t="shared" si="67"/>
        <v/>
      </c>
      <c r="P89" s="31">
        <f t="shared" si="68"/>
        <v>4200</v>
      </c>
      <c r="Q89" s="31" t="str">
        <f t="shared" si="69"/>
        <v/>
      </c>
      <c r="R89" s="31" t="str">
        <f t="shared" si="70"/>
        <v/>
      </c>
      <c r="T89" s="3" t="str">
        <f t="shared" si="61"/>
        <v/>
      </c>
      <c r="U89" s="31" t="str">
        <f t="shared" si="71"/>
        <v/>
      </c>
      <c r="V89" s="31" t="str">
        <f t="shared" si="72"/>
        <v/>
      </c>
      <c r="W89" s="31" t="str">
        <f t="shared" si="73"/>
        <v/>
      </c>
      <c r="X89" s="31" t="str">
        <f t="shared" si="74"/>
        <v/>
      </c>
      <c r="Z89" s="3">
        <f t="shared" si="90"/>
        <v>4200</v>
      </c>
      <c r="AA89" s="31" t="str">
        <f t="shared" si="75"/>
        <v/>
      </c>
      <c r="AB89" s="31">
        <f t="shared" si="76"/>
        <v>4200</v>
      </c>
      <c r="AC89" s="31" t="str">
        <f t="shared" si="77"/>
        <v/>
      </c>
      <c r="AD89" s="31" t="str">
        <f t="shared" si="78"/>
        <v/>
      </c>
      <c r="AF89" s="3">
        <f t="shared" si="91"/>
        <v>4200</v>
      </c>
      <c r="AG89" s="31" t="str">
        <f t="shared" si="79"/>
        <v/>
      </c>
      <c r="AH89" s="31">
        <f t="shared" si="80"/>
        <v>4200</v>
      </c>
      <c r="AI89" s="31" t="str">
        <f t="shared" si="81"/>
        <v/>
      </c>
      <c r="AJ89" s="31" t="str">
        <f t="shared" si="82"/>
        <v/>
      </c>
      <c r="AL89" s="3" t="str">
        <f t="shared" si="92"/>
        <v/>
      </c>
      <c r="AM89" s="31" t="str">
        <f t="shared" si="83"/>
        <v/>
      </c>
      <c r="AN89" s="31" t="str">
        <f t="shared" si="84"/>
        <v/>
      </c>
      <c r="AO89" s="31" t="str">
        <f t="shared" si="85"/>
        <v/>
      </c>
      <c r="AP89" s="31" t="str">
        <f t="shared" si="86"/>
        <v/>
      </c>
      <c r="AR89" s="3" t="str">
        <f t="shared" si="93"/>
        <v/>
      </c>
      <c r="AS89" s="31" t="str">
        <f t="shared" si="94"/>
        <v/>
      </c>
      <c r="AT89" s="31" t="str">
        <f t="shared" si="95"/>
        <v/>
      </c>
      <c r="AU89" s="31" t="str">
        <f t="shared" si="96"/>
        <v/>
      </c>
      <c r="AV89" s="31" t="str">
        <f t="shared" si="97"/>
        <v/>
      </c>
      <c r="AX89" s="3" t="str">
        <f t="shared" si="98"/>
        <v/>
      </c>
      <c r="AY89" s="31" t="str">
        <f t="shared" si="99"/>
        <v/>
      </c>
      <c r="AZ89" s="31" t="str">
        <f t="shared" si="100"/>
        <v/>
      </c>
      <c r="BA89" s="31" t="str">
        <f t="shared" si="101"/>
        <v/>
      </c>
      <c r="BB89" s="31" t="str">
        <f t="shared" si="102"/>
        <v/>
      </c>
      <c r="BD89" s="3" t="str">
        <f t="shared" si="103"/>
        <v/>
      </c>
      <c r="BE89" s="31" t="str">
        <f t="shared" si="104"/>
        <v/>
      </c>
      <c r="BF89" s="31" t="str">
        <f t="shared" si="105"/>
        <v/>
      </c>
      <c r="BG89" s="31" t="str">
        <f t="shared" si="106"/>
        <v/>
      </c>
      <c r="BH89" s="31" t="str">
        <f t="shared" si="107"/>
        <v/>
      </c>
    </row>
    <row r="90" spans="1:60" x14ac:dyDescent="0.2">
      <c r="A90" s="3">
        <f>'Data Entry Sheet'!A90</f>
        <v>275</v>
      </c>
      <c r="B90" s="29" t="str">
        <f>'Data Entry Sheet'!B90</f>
        <v>n</v>
      </c>
      <c r="C90" s="29" t="str">
        <f>'Data Entry Sheet'!D90</f>
        <v>D</v>
      </c>
      <c r="D90" s="37" t="str">
        <f>IF('Data Entry Sheet'!C90="","",'Data Entry Sheet'!C90)</f>
        <v>B</v>
      </c>
      <c r="E90" s="3" t="str">
        <f t="shared" si="87"/>
        <v/>
      </c>
      <c r="F90" s="3">
        <f t="shared" si="88"/>
        <v>275</v>
      </c>
      <c r="H90" s="3">
        <f t="shared" si="89"/>
        <v>275</v>
      </c>
      <c r="I90" s="31" t="str">
        <f t="shared" si="108"/>
        <v/>
      </c>
      <c r="J90" s="31" t="str">
        <f t="shared" si="109"/>
        <v/>
      </c>
      <c r="K90" s="31" t="str">
        <f t="shared" si="110"/>
        <v/>
      </c>
      <c r="L90" s="31">
        <f t="shared" si="111"/>
        <v>275</v>
      </c>
      <c r="N90" s="3" t="str">
        <f t="shared" si="66"/>
        <v/>
      </c>
      <c r="O90" s="31" t="str">
        <f t="shared" si="67"/>
        <v/>
      </c>
      <c r="P90" s="31" t="str">
        <f t="shared" si="68"/>
        <v/>
      </c>
      <c r="Q90" s="31" t="str">
        <f t="shared" si="69"/>
        <v/>
      </c>
      <c r="R90" s="31" t="str">
        <f t="shared" si="70"/>
        <v/>
      </c>
      <c r="T90" s="3">
        <f t="shared" si="61"/>
        <v>275</v>
      </c>
      <c r="U90" s="31" t="str">
        <f t="shared" si="71"/>
        <v/>
      </c>
      <c r="V90" s="31" t="str">
        <f t="shared" si="72"/>
        <v/>
      </c>
      <c r="W90" s="31" t="str">
        <f t="shared" si="73"/>
        <v/>
      </c>
      <c r="X90" s="31">
        <f t="shared" si="74"/>
        <v>275</v>
      </c>
      <c r="Z90" s="3">
        <f t="shared" si="90"/>
        <v>275</v>
      </c>
      <c r="AA90" s="31" t="str">
        <f t="shared" si="75"/>
        <v/>
      </c>
      <c r="AB90" s="31" t="str">
        <f t="shared" si="76"/>
        <v/>
      </c>
      <c r="AC90" s="31" t="str">
        <f t="shared" si="77"/>
        <v/>
      </c>
      <c r="AD90" s="31">
        <f t="shared" si="78"/>
        <v>275</v>
      </c>
      <c r="AF90" s="3" t="str">
        <f t="shared" si="91"/>
        <v/>
      </c>
      <c r="AG90" s="31" t="str">
        <f t="shared" si="79"/>
        <v/>
      </c>
      <c r="AH90" s="31" t="str">
        <f t="shared" si="80"/>
        <v/>
      </c>
      <c r="AI90" s="31" t="str">
        <f t="shared" si="81"/>
        <v/>
      </c>
      <c r="AJ90" s="31" t="str">
        <f t="shared" si="82"/>
        <v/>
      </c>
      <c r="AL90" s="3">
        <f t="shared" si="92"/>
        <v>275</v>
      </c>
      <c r="AM90" s="31" t="str">
        <f t="shared" si="83"/>
        <v/>
      </c>
      <c r="AN90" s="31" t="str">
        <f t="shared" si="84"/>
        <v/>
      </c>
      <c r="AO90" s="31" t="str">
        <f t="shared" si="85"/>
        <v/>
      </c>
      <c r="AP90" s="31">
        <f t="shared" si="86"/>
        <v>275</v>
      </c>
      <c r="AR90" s="3" t="str">
        <f t="shared" si="93"/>
        <v/>
      </c>
      <c r="AS90" s="31" t="str">
        <f t="shared" si="94"/>
        <v/>
      </c>
      <c r="AT90" s="31" t="str">
        <f t="shared" si="95"/>
        <v/>
      </c>
      <c r="AU90" s="31" t="str">
        <f t="shared" si="96"/>
        <v/>
      </c>
      <c r="AV90" s="31" t="str">
        <f t="shared" si="97"/>
        <v/>
      </c>
      <c r="AX90" s="3" t="str">
        <f t="shared" si="98"/>
        <v/>
      </c>
      <c r="AY90" s="31" t="str">
        <f t="shared" si="99"/>
        <v/>
      </c>
      <c r="AZ90" s="31" t="str">
        <f t="shared" si="100"/>
        <v/>
      </c>
      <c r="BA90" s="31" t="str">
        <f t="shared" si="101"/>
        <v/>
      </c>
      <c r="BB90" s="31" t="str">
        <f t="shared" si="102"/>
        <v/>
      </c>
      <c r="BD90" s="3" t="str">
        <f t="shared" si="103"/>
        <v/>
      </c>
      <c r="BE90" s="31" t="str">
        <f t="shared" si="104"/>
        <v/>
      </c>
      <c r="BF90" s="31" t="str">
        <f t="shared" si="105"/>
        <v/>
      </c>
      <c r="BG90" s="31" t="str">
        <f t="shared" si="106"/>
        <v/>
      </c>
      <c r="BH90" s="31" t="str">
        <f t="shared" si="107"/>
        <v/>
      </c>
    </row>
    <row r="91" spans="1:60" x14ac:dyDescent="0.2">
      <c r="A91" s="3">
        <f>'Data Entry Sheet'!A91</f>
        <v>600</v>
      </c>
      <c r="B91" s="29" t="str">
        <f>'Data Entry Sheet'!B91</f>
        <v>n</v>
      </c>
      <c r="C91" s="29" t="str">
        <f>'Data Entry Sheet'!D91</f>
        <v>C</v>
      </c>
      <c r="D91" s="37" t="str">
        <f>IF('Data Entry Sheet'!C91="","",'Data Entry Sheet'!C91)</f>
        <v>B</v>
      </c>
      <c r="E91" s="3" t="str">
        <f t="shared" si="87"/>
        <v/>
      </c>
      <c r="F91" s="3">
        <f t="shared" si="88"/>
        <v>600</v>
      </c>
      <c r="H91" s="3">
        <f t="shared" si="89"/>
        <v>600</v>
      </c>
      <c r="I91" s="31" t="str">
        <f t="shared" si="108"/>
        <v/>
      </c>
      <c r="J91" s="31" t="str">
        <f t="shared" si="109"/>
        <v/>
      </c>
      <c r="K91" s="31">
        <f t="shared" si="110"/>
        <v>600</v>
      </c>
      <c r="L91" s="31" t="str">
        <f t="shared" si="111"/>
        <v/>
      </c>
      <c r="N91" s="3" t="str">
        <f t="shared" si="66"/>
        <v/>
      </c>
      <c r="O91" s="31" t="str">
        <f t="shared" si="67"/>
        <v/>
      </c>
      <c r="P91" s="31" t="str">
        <f t="shared" si="68"/>
        <v/>
      </c>
      <c r="Q91" s="31" t="str">
        <f t="shared" si="69"/>
        <v/>
      </c>
      <c r="R91" s="31" t="str">
        <f t="shared" si="70"/>
        <v/>
      </c>
      <c r="T91" s="3">
        <f t="shared" si="61"/>
        <v>600</v>
      </c>
      <c r="U91" s="31" t="str">
        <f t="shared" si="71"/>
        <v/>
      </c>
      <c r="V91" s="31" t="str">
        <f t="shared" si="72"/>
        <v/>
      </c>
      <c r="W91" s="31" t="str">
        <f t="shared" si="73"/>
        <v/>
      </c>
      <c r="X91" s="31" t="str">
        <f t="shared" si="74"/>
        <v/>
      </c>
      <c r="Z91" s="3">
        <f t="shared" si="90"/>
        <v>600</v>
      </c>
      <c r="AA91" s="31" t="str">
        <f t="shared" si="75"/>
        <v/>
      </c>
      <c r="AB91" s="31" t="str">
        <f t="shared" si="76"/>
        <v/>
      </c>
      <c r="AC91" s="31">
        <f t="shared" si="77"/>
        <v>600</v>
      </c>
      <c r="AD91" s="31" t="str">
        <f t="shared" si="78"/>
        <v/>
      </c>
      <c r="AF91" s="3" t="str">
        <f t="shared" si="91"/>
        <v/>
      </c>
      <c r="AG91" s="31" t="str">
        <f t="shared" si="79"/>
        <v/>
      </c>
      <c r="AH91" s="31" t="str">
        <f t="shared" si="80"/>
        <v/>
      </c>
      <c r="AI91" s="31" t="str">
        <f t="shared" si="81"/>
        <v/>
      </c>
      <c r="AJ91" s="31" t="str">
        <f t="shared" si="82"/>
        <v/>
      </c>
      <c r="AL91" s="3">
        <f t="shared" si="92"/>
        <v>600</v>
      </c>
      <c r="AM91" s="31" t="str">
        <f t="shared" si="83"/>
        <v/>
      </c>
      <c r="AN91" s="31" t="str">
        <f t="shared" si="84"/>
        <v/>
      </c>
      <c r="AO91" s="31">
        <f t="shared" si="85"/>
        <v>600</v>
      </c>
      <c r="AP91" s="31" t="str">
        <f t="shared" si="86"/>
        <v/>
      </c>
      <c r="AR91" s="3" t="str">
        <f t="shared" si="93"/>
        <v/>
      </c>
      <c r="AS91" s="31" t="str">
        <f t="shared" si="94"/>
        <v/>
      </c>
      <c r="AT91" s="31" t="str">
        <f t="shared" si="95"/>
        <v/>
      </c>
      <c r="AU91" s="31" t="str">
        <f t="shared" si="96"/>
        <v/>
      </c>
      <c r="AV91" s="31" t="str">
        <f t="shared" si="97"/>
        <v/>
      </c>
      <c r="AX91" s="3" t="str">
        <f t="shared" si="98"/>
        <v/>
      </c>
      <c r="AY91" s="31" t="str">
        <f t="shared" si="99"/>
        <v/>
      </c>
      <c r="AZ91" s="31" t="str">
        <f t="shared" si="100"/>
        <v/>
      </c>
      <c r="BA91" s="31" t="str">
        <f t="shared" si="101"/>
        <v/>
      </c>
      <c r="BB91" s="31" t="str">
        <f t="shared" si="102"/>
        <v/>
      </c>
      <c r="BD91" s="3" t="str">
        <f t="shared" si="103"/>
        <v/>
      </c>
      <c r="BE91" s="31" t="str">
        <f t="shared" si="104"/>
        <v/>
      </c>
      <c r="BF91" s="31" t="str">
        <f t="shared" si="105"/>
        <v/>
      </c>
      <c r="BG91" s="31" t="str">
        <f t="shared" si="106"/>
        <v/>
      </c>
      <c r="BH91" s="31" t="str">
        <f t="shared" si="107"/>
        <v/>
      </c>
    </row>
    <row r="92" spans="1:60" x14ac:dyDescent="0.2">
      <c r="A92" s="3">
        <f>'Data Entry Sheet'!A92</f>
        <v>60</v>
      </c>
      <c r="B92" s="29" t="str">
        <f>'Data Entry Sheet'!B92</f>
        <v>y</v>
      </c>
      <c r="C92" s="29" t="str">
        <f>'Data Entry Sheet'!D92</f>
        <v>B</v>
      </c>
      <c r="D92" s="37" t="str">
        <f>IF('Data Entry Sheet'!C92="","",'Data Entry Sheet'!C92)</f>
        <v>B</v>
      </c>
      <c r="E92" s="3">
        <f t="shared" si="87"/>
        <v>60</v>
      </c>
      <c r="F92" s="3" t="str">
        <f t="shared" si="88"/>
        <v/>
      </c>
      <c r="H92" s="3">
        <f t="shared" si="89"/>
        <v>60</v>
      </c>
      <c r="I92" s="31" t="str">
        <f t="shared" si="108"/>
        <v/>
      </c>
      <c r="J92" s="31">
        <f t="shared" si="109"/>
        <v>60</v>
      </c>
      <c r="K92" s="31" t="str">
        <f t="shared" si="110"/>
        <v/>
      </c>
      <c r="L92" s="31" t="str">
        <f t="shared" si="111"/>
        <v/>
      </c>
      <c r="N92" s="3">
        <f t="shared" si="66"/>
        <v>60</v>
      </c>
      <c r="O92" s="31" t="str">
        <f t="shared" si="67"/>
        <v/>
      </c>
      <c r="P92" s="31">
        <f t="shared" si="68"/>
        <v>60</v>
      </c>
      <c r="Q92" s="31" t="str">
        <f t="shared" si="69"/>
        <v/>
      </c>
      <c r="R92" s="31" t="str">
        <f t="shared" si="70"/>
        <v/>
      </c>
      <c r="T92" s="3" t="str">
        <f t="shared" si="61"/>
        <v/>
      </c>
      <c r="U92" s="31" t="str">
        <f t="shared" si="71"/>
        <v/>
      </c>
      <c r="V92" s="31" t="str">
        <f t="shared" si="72"/>
        <v/>
      </c>
      <c r="W92" s="31" t="str">
        <f t="shared" si="73"/>
        <v/>
      </c>
      <c r="X92" s="31" t="str">
        <f t="shared" si="74"/>
        <v/>
      </c>
      <c r="Z92" s="3">
        <f t="shared" si="90"/>
        <v>60</v>
      </c>
      <c r="AA92" s="31" t="str">
        <f t="shared" si="75"/>
        <v/>
      </c>
      <c r="AB92" s="31">
        <f t="shared" si="76"/>
        <v>60</v>
      </c>
      <c r="AC92" s="31" t="str">
        <f t="shared" si="77"/>
        <v/>
      </c>
      <c r="AD92" s="31" t="str">
        <f t="shared" si="78"/>
        <v/>
      </c>
      <c r="AF92" s="3">
        <f t="shared" si="91"/>
        <v>60</v>
      </c>
      <c r="AG92" s="31" t="str">
        <f t="shared" si="79"/>
        <v/>
      </c>
      <c r="AH92" s="31">
        <f t="shared" si="80"/>
        <v>60</v>
      </c>
      <c r="AI92" s="31" t="str">
        <f t="shared" si="81"/>
        <v/>
      </c>
      <c r="AJ92" s="31" t="str">
        <f t="shared" si="82"/>
        <v/>
      </c>
      <c r="AL92" s="3" t="str">
        <f t="shared" si="92"/>
        <v/>
      </c>
      <c r="AM92" s="31" t="str">
        <f t="shared" si="83"/>
        <v/>
      </c>
      <c r="AN92" s="31" t="str">
        <f t="shared" si="84"/>
        <v/>
      </c>
      <c r="AO92" s="31" t="str">
        <f t="shared" si="85"/>
        <v/>
      </c>
      <c r="AP92" s="31" t="str">
        <f t="shared" si="86"/>
        <v/>
      </c>
      <c r="AR92" s="3" t="str">
        <f t="shared" si="93"/>
        <v/>
      </c>
      <c r="AS92" s="31" t="str">
        <f t="shared" si="94"/>
        <v/>
      </c>
      <c r="AT92" s="31" t="str">
        <f t="shared" si="95"/>
        <v/>
      </c>
      <c r="AU92" s="31" t="str">
        <f t="shared" si="96"/>
        <v/>
      </c>
      <c r="AV92" s="31" t="str">
        <f t="shared" si="97"/>
        <v/>
      </c>
      <c r="AX92" s="3" t="str">
        <f t="shared" si="98"/>
        <v/>
      </c>
      <c r="AY92" s="31" t="str">
        <f t="shared" si="99"/>
        <v/>
      </c>
      <c r="AZ92" s="31" t="str">
        <f t="shared" si="100"/>
        <v/>
      </c>
      <c r="BA92" s="31" t="str">
        <f t="shared" si="101"/>
        <v/>
      </c>
      <c r="BB92" s="31" t="str">
        <f t="shared" si="102"/>
        <v/>
      </c>
      <c r="BD92" s="3" t="str">
        <f t="shared" si="103"/>
        <v/>
      </c>
      <c r="BE92" s="31" t="str">
        <f t="shared" si="104"/>
        <v/>
      </c>
      <c r="BF92" s="31" t="str">
        <f t="shared" si="105"/>
        <v/>
      </c>
      <c r="BG92" s="31" t="str">
        <f t="shared" si="106"/>
        <v/>
      </c>
      <c r="BH92" s="31" t="str">
        <f t="shared" si="107"/>
        <v/>
      </c>
    </row>
    <row r="93" spans="1:60" x14ac:dyDescent="0.2">
      <c r="A93" s="3">
        <f>'Data Entry Sheet'!A93</f>
        <v>360</v>
      </c>
      <c r="B93" s="29" t="str">
        <f>'Data Entry Sheet'!B93</f>
        <v>y</v>
      </c>
      <c r="C93" s="29" t="str">
        <f>'Data Entry Sheet'!D93</f>
        <v>B</v>
      </c>
      <c r="D93" s="37" t="str">
        <f>IF('Data Entry Sheet'!C93="","",'Data Entry Sheet'!C93)</f>
        <v>B</v>
      </c>
      <c r="E93" s="3">
        <f t="shared" si="87"/>
        <v>360</v>
      </c>
      <c r="F93" s="3" t="str">
        <f t="shared" si="88"/>
        <v/>
      </c>
      <c r="H93" s="3">
        <f t="shared" si="89"/>
        <v>360</v>
      </c>
      <c r="I93" s="31" t="str">
        <f t="shared" si="108"/>
        <v/>
      </c>
      <c r="J93" s="31">
        <f t="shared" si="109"/>
        <v>360</v>
      </c>
      <c r="K93" s="31" t="str">
        <f t="shared" si="110"/>
        <v/>
      </c>
      <c r="L93" s="31" t="str">
        <f t="shared" si="111"/>
        <v/>
      </c>
      <c r="N93" s="3">
        <f t="shared" si="66"/>
        <v>360</v>
      </c>
      <c r="O93" s="31" t="str">
        <f t="shared" si="67"/>
        <v/>
      </c>
      <c r="P93" s="31">
        <f t="shared" si="68"/>
        <v>360</v>
      </c>
      <c r="Q93" s="31" t="str">
        <f t="shared" si="69"/>
        <v/>
      </c>
      <c r="R93" s="31" t="str">
        <f t="shared" si="70"/>
        <v/>
      </c>
      <c r="T93" s="3" t="str">
        <f t="shared" si="61"/>
        <v/>
      </c>
      <c r="U93" s="31" t="str">
        <f t="shared" si="71"/>
        <v/>
      </c>
      <c r="V93" s="31" t="str">
        <f t="shared" si="72"/>
        <v/>
      </c>
      <c r="W93" s="31" t="str">
        <f t="shared" si="73"/>
        <v/>
      </c>
      <c r="X93" s="31" t="str">
        <f t="shared" si="74"/>
        <v/>
      </c>
      <c r="Z93" s="3">
        <f t="shared" si="90"/>
        <v>360</v>
      </c>
      <c r="AA93" s="31" t="str">
        <f t="shared" si="75"/>
        <v/>
      </c>
      <c r="AB93" s="31">
        <f t="shared" si="76"/>
        <v>360</v>
      </c>
      <c r="AC93" s="31" t="str">
        <f t="shared" si="77"/>
        <v/>
      </c>
      <c r="AD93" s="31" t="str">
        <f t="shared" si="78"/>
        <v/>
      </c>
      <c r="AF93" s="3">
        <f t="shared" si="91"/>
        <v>360</v>
      </c>
      <c r="AG93" s="31" t="str">
        <f t="shared" si="79"/>
        <v/>
      </c>
      <c r="AH93" s="31">
        <f t="shared" si="80"/>
        <v>360</v>
      </c>
      <c r="AI93" s="31" t="str">
        <f t="shared" si="81"/>
        <v/>
      </c>
      <c r="AJ93" s="31" t="str">
        <f t="shared" si="82"/>
        <v/>
      </c>
      <c r="AL93" s="3" t="str">
        <f t="shared" si="92"/>
        <v/>
      </c>
      <c r="AM93" s="31" t="str">
        <f t="shared" si="83"/>
        <v/>
      </c>
      <c r="AN93" s="31" t="str">
        <f t="shared" si="84"/>
        <v/>
      </c>
      <c r="AO93" s="31" t="str">
        <f t="shared" si="85"/>
        <v/>
      </c>
      <c r="AP93" s="31" t="str">
        <f t="shared" si="86"/>
        <v/>
      </c>
      <c r="AR93" s="3" t="str">
        <f t="shared" si="93"/>
        <v/>
      </c>
      <c r="AS93" s="31" t="str">
        <f t="shared" si="94"/>
        <v/>
      </c>
      <c r="AT93" s="31" t="str">
        <f t="shared" si="95"/>
        <v/>
      </c>
      <c r="AU93" s="31" t="str">
        <f t="shared" si="96"/>
        <v/>
      </c>
      <c r="AV93" s="31" t="str">
        <f t="shared" si="97"/>
        <v/>
      </c>
      <c r="AX93" s="3" t="str">
        <f t="shared" si="98"/>
        <v/>
      </c>
      <c r="AY93" s="31" t="str">
        <f t="shared" si="99"/>
        <v/>
      </c>
      <c r="AZ93" s="31" t="str">
        <f t="shared" si="100"/>
        <v/>
      </c>
      <c r="BA93" s="31" t="str">
        <f t="shared" si="101"/>
        <v/>
      </c>
      <c r="BB93" s="31" t="str">
        <f t="shared" si="102"/>
        <v/>
      </c>
      <c r="BD93" s="3" t="str">
        <f t="shared" si="103"/>
        <v/>
      </c>
      <c r="BE93" s="31" t="str">
        <f t="shared" si="104"/>
        <v/>
      </c>
      <c r="BF93" s="31" t="str">
        <f t="shared" si="105"/>
        <v/>
      </c>
      <c r="BG93" s="31" t="str">
        <f t="shared" si="106"/>
        <v/>
      </c>
      <c r="BH93" s="31" t="str">
        <f t="shared" si="107"/>
        <v/>
      </c>
    </row>
    <row r="94" spans="1:60" x14ac:dyDescent="0.2">
      <c r="A94" s="3">
        <f>'Data Entry Sheet'!A94</f>
        <v>1080</v>
      </c>
      <c r="B94" s="29" t="str">
        <f>'Data Entry Sheet'!B94</f>
        <v>y</v>
      </c>
      <c r="C94" s="29" t="str">
        <f>'Data Entry Sheet'!D94</f>
        <v>B</v>
      </c>
      <c r="D94" s="37" t="str">
        <f>IF('Data Entry Sheet'!C94="","",'Data Entry Sheet'!C94)</f>
        <v>B</v>
      </c>
      <c r="E94" s="3">
        <f t="shared" si="87"/>
        <v>1080</v>
      </c>
      <c r="F94" s="3" t="str">
        <f t="shared" si="88"/>
        <v/>
      </c>
      <c r="H94" s="3">
        <f t="shared" si="89"/>
        <v>1080</v>
      </c>
      <c r="I94" s="31" t="str">
        <f t="shared" si="108"/>
        <v/>
      </c>
      <c r="J94" s="31">
        <f t="shared" si="109"/>
        <v>1080</v>
      </c>
      <c r="K94" s="31" t="str">
        <f t="shared" si="110"/>
        <v/>
      </c>
      <c r="L94" s="31" t="str">
        <f t="shared" si="111"/>
        <v/>
      </c>
      <c r="N94" s="3">
        <f t="shared" si="66"/>
        <v>1080</v>
      </c>
      <c r="O94" s="31" t="str">
        <f t="shared" si="67"/>
        <v/>
      </c>
      <c r="P94" s="31">
        <f t="shared" si="68"/>
        <v>1080</v>
      </c>
      <c r="Q94" s="31" t="str">
        <f t="shared" si="69"/>
        <v/>
      </c>
      <c r="R94" s="31" t="str">
        <f t="shared" si="70"/>
        <v/>
      </c>
      <c r="T94" s="3" t="str">
        <f t="shared" si="61"/>
        <v/>
      </c>
      <c r="U94" s="31" t="str">
        <f t="shared" si="71"/>
        <v/>
      </c>
      <c r="V94" s="31" t="str">
        <f t="shared" si="72"/>
        <v/>
      </c>
      <c r="W94" s="31" t="str">
        <f t="shared" si="73"/>
        <v/>
      </c>
      <c r="X94" s="31" t="str">
        <f t="shared" si="74"/>
        <v/>
      </c>
      <c r="Z94" s="3">
        <f t="shared" si="90"/>
        <v>1080</v>
      </c>
      <c r="AA94" s="31" t="str">
        <f t="shared" si="75"/>
        <v/>
      </c>
      <c r="AB94" s="31">
        <f t="shared" si="76"/>
        <v>1080</v>
      </c>
      <c r="AC94" s="31" t="str">
        <f t="shared" si="77"/>
        <v/>
      </c>
      <c r="AD94" s="31" t="str">
        <f t="shared" si="78"/>
        <v/>
      </c>
      <c r="AF94" s="3">
        <f t="shared" si="91"/>
        <v>1080</v>
      </c>
      <c r="AG94" s="31" t="str">
        <f t="shared" si="79"/>
        <v/>
      </c>
      <c r="AH94" s="31">
        <f t="shared" si="80"/>
        <v>1080</v>
      </c>
      <c r="AI94" s="31" t="str">
        <f t="shared" si="81"/>
        <v/>
      </c>
      <c r="AJ94" s="31" t="str">
        <f t="shared" si="82"/>
        <v/>
      </c>
      <c r="AL94" s="3" t="str">
        <f t="shared" si="92"/>
        <v/>
      </c>
      <c r="AM94" s="31" t="str">
        <f t="shared" si="83"/>
        <v/>
      </c>
      <c r="AN94" s="31" t="str">
        <f t="shared" si="84"/>
        <v/>
      </c>
      <c r="AO94" s="31" t="str">
        <f t="shared" si="85"/>
        <v/>
      </c>
      <c r="AP94" s="31" t="str">
        <f t="shared" si="86"/>
        <v/>
      </c>
      <c r="AR94" s="3" t="str">
        <f t="shared" si="93"/>
        <v/>
      </c>
      <c r="AS94" s="31" t="str">
        <f t="shared" si="94"/>
        <v/>
      </c>
      <c r="AT94" s="31" t="str">
        <f t="shared" si="95"/>
        <v/>
      </c>
      <c r="AU94" s="31" t="str">
        <f t="shared" si="96"/>
        <v/>
      </c>
      <c r="AV94" s="31" t="str">
        <f t="shared" si="97"/>
        <v/>
      </c>
      <c r="AX94" s="3" t="str">
        <f t="shared" si="98"/>
        <v/>
      </c>
      <c r="AY94" s="31" t="str">
        <f t="shared" si="99"/>
        <v/>
      </c>
      <c r="AZ94" s="31" t="str">
        <f t="shared" si="100"/>
        <v/>
      </c>
      <c r="BA94" s="31" t="str">
        <f t="shared" si="101"/>
        <v/>
      </c>
      <c r="BB94" s="31" t="str">
        <f t="shared" si="102"/>
        <v/>
      </c>
      <c r="BD94" s="3" t="str">
        <f t="shared" si="103"/>
        <v/>
      </c>
      <c r="BE94" s="31" t="str">
        <f t="shared" si="104"/>
        <v/>
      </c>
      <c r="BF94" s="31" t="str">
        <f t="shared" si="105"/>
        <v/>
      </c>
      <c r="BG94" s="31" t="str">
        <f t="shared" si="106"/>
        <v/>
      </c>
      <c r="BH94" s="31" t="str">
        <f t="shared" si="107"/>
        <v/>
      </c>
    </row>
    <row r="95" spans="1:60" x14ac:dyDescent="0.2">
      <c r="A95" s="3">
        <f>'Data Entry Sheet'!A95</f>
        <v>804</v>
      </c>
      <c r="B95" s="29" t="str">
        <f>'Data Entry Sheet'!B95</f>
        <v>y</v>
      </c>
      <c r="C95" s="29" t="str">
        <f>'Data Entry Sheet'!D95</f>
        <v>B</v>
      </c>
      <c r="D95" s="37" t="str">
        <f>IF('Data Entry Sheet'!C95="","",'Data Entry Sheet'!C95)</f>
        <v>B</v>
      </c>
      <c r="E95" s="3">
        <f t="shared" si="87"/>
        <v>804</v>
      </c>
      <c r="F95" s="3" t="str">
        <f t="shared" si="88"/>
        <v/>
      </c>
      <c r="H95" s="3">
        <f t="shared" si="89"/>
        <v>804</v>
      </c>
      <c r="I95" s="31" t="str">
        <f t="shared" si="108"/>
        <v/>
      </c>
      <c r="J95" s="31">
        <f t="shared" si="109"/>
        <v>804</v>
      </c>
      <c r="K95" s="31" t="str">
        <f t="shared" si="110"/>
        <v/>
      </c>
      <c r="L95" s="31" t="str">
        <f t="shared" si="111"/>
        <v/>
      </c>
      <c r="N95" s="3">
        <f t="shared" si="66"/>
        <v>804</v>
      </c>
      <c r="O95" s="31" t="str">
        <f t="shared" si="67"/>
        <v/>
      </c>
      <c r="P95" s="31">
        <f t="shared" si="68"/>
        <v>804</v>
      </c>
      <c r="Q95" s="31" t="str">
        <f t="shared" si="69"/>
        <v/>
      </c>
      <c r="R95" s="31" t="str">
        <f t="shared" si="70"/>
        <v/>
      </c>
      <c r="T95" s="3" t="str">
        <f t="shared" si="61"/>
        <v/>
      </c>
      <c r="U95" s="31" t="str">
        <f t="shared" si="71"/>
        <v/>
      </c>
      <c r="V95" s="31" t="str">
        <f t="shared" si="72"/>
        <v/>
      </c>
      <c r="W95" s="31" t="str">
        <f t="shared" si="73"/>
        <v/>
      </c>
      <c r="X95" s="31" t="str">
        <f t="shared" si="74"/>
        <v/>
      </c>
      <c r="Z95" s="3">
        <f t="shared" si="90"/>
        <v>804</v>
      </c>
      <c r="AA95" s="31" t="str">
        <f t="shared" si="75"/>
        <v/>
      </c>
      <c r="AB95" s="31">
        <f t="shared" si="76"/>
        <v>804</v>
      </c>
      <c r="AC95" s="31" t="str">
        <f t="shared" si="77"/>
        <v/>
      </c>
      <c r="AD95" s="31" t="str">
        <f t="shared" si="78"/>
        <v/>
      </c>
      <c r="AF95" s="3">
        <f t="shared" si="91"/>
        <v>804</v>
      </c>
      <c r="AG95" s="31" t="str">
        <f t="shared" si="79"/>
        <v/>
      </c>
      <c r="AH95" s="31">
        <f t="shared" si="80"/>
        <v>804</v>
      </c>
      <c r="AI95" s="31" t="str">
        <f t="shared" si="81"/>
        <v/>
      </c>
      <c r="AJ95" s="31" t="str">
        <f t="shared" si="82"/>
        <v/>
      </c>
      <c r="AL95" s="3" t="str">
        <f t="shared" si="92"/>
        <v/>
      </c>
      <c r="AM95" s="31" t="str">
        <f t="shared" si="83"/>
        <v/>
      </c>
      <c r="AN95" s="31" t="str">
        <f t="shared" si="84"/>
        <v/>
      </c>
      <c r="AO95" s="31" t="str">
        <f t="shared" si="85"/>
        <v/>
      </c>
      <c r="AP95" s="31" t="str">
        <f t="shared" si="86"/>
        <v/>
      </c>
      <c r="AR95" s="3" t="str">
        <f t="shared" si="93"/>
        <v/>
      </c>
      <c r="AS95" s="31" t="str">
        <f t="shared" si="94"/>
        <v/>
      </c>
      <c r="AT95" s="31" t="str">
        <f t="shared" si="95"/>
        <v/>
      </c>
      <c r="AU95" s="31" t="str">
        <f t="shared" si="96"/>
        <v/>
      </c>
      <c r="AV95" s="31" t="str">
        <f t="shared" si="97"/>
        <v/>
      </c>
      <c r="AX95" s="3" t="str">
        <f t="shared" si="98"/>
        <v/>
      </c>
      <c r="AY95" s="31" t="str">
        <f t="shared" si="99"/>
        <v/>
      </c>
      <c r="AZ95" s="31" t="str">
        <f t="shared" si="100"/>
        <v/>
      </c>
      <c r="BA95" s="31" t="str">
        <f t="shared" si="101"/>
        <v/>
      </c>
      <c r="BB95" s="31" t="str">
        <f t="shared" si="102"/>
        <v/>
      </c>
      <c r="BD95" s="3" t="str">
        <f t="shared" si="103"/>
        <v/>
      </c>
      <c r="BE95" s="31" t="str">
        <f t="shared" si="104"/>
        <v/>
      </c>
      <c r="BF95" s="31" t="str">
        <f t="shared" si="105"/>
        <v/>
      </c>
      <c r="BG95" s="31" t="str">
        <f t="shared" si="106"/>
        <v/>
      </c>
      <c r="BH95" s="31" t="str">
        <f t="shared" si="107"/>
        <v/>
      </c>
    </row>
    <row r="96" spans="1:60" x14ac:dyDescent="0.2">
      <c r="A96" s="3">
        <f>'Data Entry Sheet'!A96</f>
        <v>1680</v>
      </c>
      <c r="B96" s="29" t="str">
        <f>'Data Entry Sheet'!B96</f>
        <v>y</v>
      </c>
      <c r="C96" s="29" t="str">
        <f>'Data Entry Sheet'!D96</f>
        <v>B</v>
      </c>
      <c r="D96" s="37" t="str">
        <f>IF('Data Entry Sheet'!C96="","",'Data Entry Sheet'!C96)</f>
        <v>B</v>
      </c>
      <c r="E96" s="3">
        <f t="shared" si="87"/>
        <v>1680</v>
      </c>
      <c r="F96" s="3" t="str">
        <f t="shared" si="88"/>
        <v/>
      </c>
      <c r="H96" s="3">
        <f t="shared" si="89"/>
        <v>1680</v>
      </c>
      <c r="I96" s="31" t="str">
        <f t="shared" si="108"/>
        <v/>
      </c>
      <c r="J96" s="31">
        <f t="shared" si="109"/>
        <v>1680</v>
      </c>
      <c r="K96" s="31" t="str">
        <f t="shared" si="110"/>
        <v/>
      </c>
      <c r="L96" s="31" t="str">
        <f t="shared" si="111"/>
        <v/>
      </c>
      <c r="N96" s="3">
        <f t="shared" si="66"/>
        <v>1680</v>
      </c>
      <c r="O96" s="31" t="str">
        <f t="shared" si="67"/>
        <v/>
      </c>
      <c r="P96" s="31">
        <f t="shared" si="68"/>
        <v>1680</v>
      </c>
      <c r="Q96" s="31" t="str">
        <f t="shared" si="69"/>
        <v/>
      </c>
      <c r="R96" s="31" t="str">
        <f t="shared" si="70"/>
        <v/>
      </c>
      <c r="T96" s="3" t="str">
        <f t="shared" si="61"/>
        <v/>
      </c>
      <c r="U96" s="31" t="str">
        <f t="shared" si="71"/>
        <v/>
      </c>
      <c r="V96" s="31" t="str">
        <f t="shared" si="72"/>
        <v/>
      </c>
      <c r="W96" s="31" t="str">
        <f t="shared" si="73"/>
        <v/>
      </c>
      <c r="X96" s="31" t="str">
        <f t="shared" si="74"/>
        <v/>
      </c>
      <c r="Z96" s="3">
        <f t="shared" si="90"/>
        <v>1680</v>
      </c>
      <c r="AA96" s="31" t="str">
        <f t="shared" si="75"/>
        <v/>
      </c>
      <c r="AB96" s="31">
        <f t="shared" si="76"/>
        <v>1680</v>
      </c>
      <c r="AC96" s="31" t="str">
        <f t="shared" si="77"/>
        <v/>
      </c>
      <c r="AD96" s="31" t="str">
        <f t="shared" si="78"/>
        <v/>
      </c>
      <c r="AF96" s="3">
        <f t="shared" si="91"/>
        <v>1680</v>
      </c>
      <c r="AG96" s="31" t="str">
        <f t="shared" si="79"/>
        <v/>
      </c>
      <c r="AH96" s="31">
        <f t="shared" si="80"/>
        <v>1680</v>
      </c>
      <c r="AI96" s="31" t="str">
        <f t="shared" si="81"/>
        <v/>
      </c>
      <c r="AJ96" s="31" t="str">
        <f t="shared" si="82"/>
        <v/>
      </c>
      <c r="AL96" s="3" t="str">
        <f t="shared" si="92"/>
        <v/>
      </c>
      <c r="AM96" s="31" t="str">
        <f t="shared" si="83"/>
        <v/>
      </c>
      <c r="AN96" s="31" t="str">
        <f t="shared" si="84"/>
        <v/>
      </c>
      <c r="AO96" s="31" t="str">
        <f t="shared" si="85"/>
        <v/>
      </c>
      <c r="AP96" s="31" t="str">
        <f t="shared" si="86"/>
        <v/>
      </c>
      <c r="AR96" s="3" t="str">
        <f t="shared" si="93"/>
        <v/>
      </c>
      <c r="AS96" s="31" t="str">
        <f t="shared" si="94"/>
        <v/>
      </c>
      <c r="AT96" s="31" t="str">
        <f t="shared" si="95"/>
        <v/>
      </c>
      <c r="AU96" s="31" t="str">
        <f t="shared" si="96"/>
        <v/>
      </c>
      <c r="AV96" s="31" t="str">
        <f t="shared" si="97"/>
        <v/>
      </c>
      <c r="AX96" s="3" t="str">
        <f t="shared" si="98"/>
        <v/>
      </c>
      <c r="AY96" s="31" t="str">
        <f t="shared" si="99"/>
        <v/>
      </c>
      <c r="AZ96" s="31" t="str">
        <f t="shared" si="100"/>
        <v/>
      </c>
      <c r="BA96" s="31" t="str">
        <f t="shared" si="101"/>
        <v/>
      </c>
      <c r="BB96" s="31" t="str">
        <f t="shared" si="102"/>
        <v/>
      </c>
      <c r="BD96" s="3" t="str">
        <f t="shared" si="103"/>
        <v/>
      </c>
      <c r="BE96" s="31" t="str">
        <f t="shared" si="104"/>
        <v/>
      </c>
      <c r="BF96" s="31" t="str">
        <f t="shared" si="105"/>
        <v/>
      </c>
      <c r="BG96" s="31" t="str">
        <f t="shared" si="106"/>
        <v/>
      </c>
      <c r="BH96" s="31" t="str">
        <f t="shared" si="107"/>
        <v/>
      </c>
    </row>
    <row r="97" spans="1:60" x14ac:dyDescent="0.2">
      <c r="A97" s="3">
        <f>'Data Entry Sheet'!A97</f>
        <v>260</v>
      </c>
      <c r="B97" s="29" t="str">
        <f>'Data Entry Sheet'!B97</f>
        <v>y</v>
      </c>
      <c r="C97" s="29" t="str">
        <f>'Data Entry Sheet'!D97</f>
        <v>D</v>
      </c>
      <c r="D97" s="37" t="str">
        <f>IF('Data Entry Sheet'!C97="","",'Data Entry Sheet'!C97)</f>
        <v>B</v>
      </c>
      <c r="E97" s="3">
        <f t="shared" si="87"/>
        <v>260</v>
      </c>
      <c r="F97" s="3" t="str">
        <f t="shared" si="88"/>
        <v/>
      </c>
      <c r="H97" s="3">
        <f t="shared" si="89"/>
        <v>260</v>
      </c>
      <c r="I97" s="31" t="str">
        <f t="shared" si="108"/>
        <v/>
      </c>
      <c r="J97" s="31" t="str">
        <f t="shared" si="109"/>
        <v/>
      </c>
      <c r="K97" s="31" t="str">
        <f t="shared" si="110"/>
        <v/>
      </c>
      <c r="L97" s="31">
        <f t="shared" si="111"/>
        <v>260</v>
      </c>
      <c r="N97" s="3">
        <f t="shared" si="66"/>
        <v>260</v>
      </c>
      <c r="O97" s="31" t="str">
        <f t="shared" si="67"/>
        <v/>
      </c>
      <c r="P97" s="31" t="str">
        <f t="shared" si="68"/>
        <v/>
      </c>
      <c r="Q97" s="31" t="str">
        <f t="shared" si="69"/>
        <v/>
      </c>
      <c r="R97" s="31">
        <f t="shared" si="70"/>
        <v>260</v>
      </c>
      <c r="T97" s="3" t="str">
        <f t="shared" si="61"/>
        <v/>
      </c>
      <c r="U97" s="31" t="str">
        <f t="shared" si="71"/>
        <v/>
      </c>
      <c r="V97" s="31" t="str">
        <f t="shared" si="72"/>
        <v/>
      </c>
      <c r="W97" s="31" t="str">
        <f t="shared" si="73"/>
        <v/>
      </c>
      <c r="X97" s="31" t="str">
        <f t="shared" si="74"/>
        <v/>
      </c>
      <c r="Z97" s="3">
        <f t="shared" si="90"/>
        <v>260</v>
      </c>
      <c r="AA97" s="31" t="str">
        <f t="shared" si="75"/>
        <v/>
      </c>
      <c r="AB97" s="31" t="str">
        <f t="shared" si="76"/>
        <v/>
      </c>
      <c r="AC97" s="31" t="str">
        <f t="shared" si="77"/>
        <v/>
      </c>
      <c r="AD97" s="31">
        <f t="shared" si="78"/>
        <v>260</v>
      </c>
      <c r="AF97" s="3">
        <f t="shared" si="91"/>
        <v>260</v>
      </c>
      <c r="AG97" s="31" t="str">
        <f t="shared" si="79"/>
        <v/>
      </c>
      <c r="AH97" s="31" t="str">
        <f t="shared" si="80"/>
        <v/>
      </c>
      <c r="AI97" s="31" t="str">
        <f t="shared" si="81"/>
        <v/>
      </c>
      <c r="AJ97" s="31">
        <f t="shared" si="82"/>
        <v>260</v>
      </c>
      <c r="AL97" s="3" t="str">
        <f t="shared" si="92"/>
        <v/>
      </c>
      <c r="AM97" s="31" t="str">
        <f t="shared" si="83"/>
        <v/>
      </c>
      <c r="AN97" s="31" t="str">
        <f t="shared" si="84"/>
        <v/>
      </c>
      <c r="AO97" s="31" t="str">
        <f t="shared" si="85"/>
        <v/>
      </c>
      <c r="AP97" s="31" t="str">
        <f t="shared" si="86"/>
        <v/>
      </c>
      <c r="AR97" s="3" t="str">
        <f t="shared" si="93"/>
        <v/>
      </c>
      <c r="AS97" s="31" t="str">
        <f t="shared" si="94"/>
        <v/>
      </c>
      <c r="AT97" s="31" t="str">
        <f t="shared" si="95"/>
        <v/>
      </c>
      <c r="AU97" s="31" t="str">
        <f t="shared" si="96"/>
        <v/>
      </c>
      <c r="AV97" s="31" t="str">
        <f t="shared" si="97"/>
        <v/>
      </c>
      <c r="AX97" s="3" t="str">
        <f t="shared" si="98"/>
        <v/>
      </c>
      <c r="AY97" s="31" t="str">
        <f t="shared" si="99"/>
        <v/>
      </c>
      <c r="AZ97" s="31" t="str">
        <f t="shared" si="100"/>
        <v/>
      </c>
      <c r="BA97" s="31" t="str">
        <f t="shared" si="101"/>
        <v/>
      </c>
      <c r="BB97" s="31" t="str">
        <f t="shared" si="102"/>
        <v/>
      </c>
      <c r="BD97" s="3" t="str">
        <f t="shared" si="103"/>
        <v/>
      </c>
      <c r="BE97" s="31" t="str">
        <f t="shared" si="104"/>
        <v/>
      </c>
      <c r="BF97" s="31" t="str">
        <f t="shared" si="105"/>
        <v/>
      </c>
      <c r="BG97" s="31" t="str">
        <f t="shared" si="106"/>
        <v/>
      </c>
      <c r="BH97" s="31" t="str">
        <f t="shared" si="107"/>
        <v/>
      </c>
    </row>
    <row r="98" spans="1:60" x14ac:dyDescent="0.2">
      <c r="A98" s="3">
        <f>'Data Entry Sheet'!A98</f>
        <v>420</v>
      </c>
      <c r="B98" s="29" t="str">
        <f>'Data Entry Sheet'!B98</f>
        <v>y</v>
      </c>
      <c r="C98" s="29" t="str">
        <f>'Data Entry Sheet'!D98</f>
        <v>D</v>
      </c>
      <c r="D98" s="37" t="str">
        <f>IF('Data Entry Sheet'!C98="","",'Data Entry Sheet'!C98)</f>
        <v>B</v>
      </c>
      <c r="E98" s="3">
        <f t="shared" si="87"/>
        <v>420</v>
      </c>
      <c r="F98" s="3" t="str">
        <f t="shared" si="88"/>
        <v/>
      </c>
      <c r="H98" s="3">
        <f t="shared" si="89"/>
        <v>420</v>
      </c>
      <c r="I98" s="31" t="str">
        <f t="shared" si="108"/>
        <v/>
      </c>
      <c r="J98" s="31" t="str">
        <f t="shared" si="109"/>
        <v/>
      </c>
      <c r="K98" s="31" t="str">
        <f t="shared" si="110"/>
        <v/>
      </c>
      <c r="L98" s="31">
        <f t="shared" si="111"/>
        <v>420</v>
      </c>
      <c r="N98" s="3">
        <f t="shared" si="66"/>
        <v>420</v>
      </c>
      <c r="O98" s="31" t="str">
        <f t="shared" si="67"/>
        <v/>
      </c>
      <c r="P98" s="31" t="str">
        <f t="shared" si="68"/>
        <v/>
      </c>
      <c r="Q98" s="31" t="str">
        <f t="shared" si="69"/>
        <v/>
      </c>
      <c r="R98" s="31">
        <f t="shared" si="70"/>
        <v>420</v>
      </c>
      <c r="T98" s="3" t="str">
        <f t="shared" si="61"/>
        <v/>
      </c>
      <c r="U98" s="31" t="str">
        <f t="shared" si="71"/>
        <v/>
      </c>
      <c r="V98" s="31" t="str">
        <f t="shared" si="72"/>
        <v/>
      </c>
      <c r="W98" s="31" t="str">
        <f t="shared" si="73"/>
        <v/>
      </c>
      <c r="X98" s="31" t="str">
        <f t="shared" si="74"/>
        <v/>
      </c>
      <c r="Z98" s="3">
        <f t="shared" si="90"/>
        <v>420</v>
      </c>
      <c r="AA98" s="31" t="str">
        <f t="shared" si="75"/>
        <v/>
      </c>
      <c r="AB98" s="31" t="str">
        <f t="shared" si="76"/>
        <v/>
      </c>
      <c r="AC98" s="31" t="str">
        <f t="shared" si="77"/>
        <v/>
      </c>
      <c r="AD98" s="31">
        <f t="shared" si="78"/>
        <v>420</v>
      </c>
      <c r="AF98" s="3">
        <f t="shared" si="91"/>
        <v>420</v>
      </c>
      <c r="AG98" s="31" t="str">
        <f t="shared" si="79"/>
        <v/>
      </c>
      <c r="AH98" s="31" t="str">
        <f t="shared" si="80"/>
        <v/>
      </c>
      <c r="AI98" s="31" t="str">
        <f t="shared" si="81"/>
        <v/>
      </c>
      <c r="AJ98" s="31">
        <f t="shared" si="82"/>
        <v>420</v>
      </c>
      <c r="AL98" s="3" t="str">
        <f t="shared" si="92"/>
        <v/>
      </c>
      <c r="AM98" s="31" t="str">
        <f t="shared" si="83"/>
        <v/>
      </c>
      <c r="AN98" s="31" t="str">
        <f t="shared" si="84"/>
        <v/>
      </c>
      <c r="AO98" s="31" t="str">
        <f t="shared" si="85"/>
        <v/>
      </c>
      <c r="AP98" s="31" t="str">
        <f t="shared" si="86"/>
        <v/>
      </c>
      <c r="AR98" s="3" t="str">
        <f t="shared" si="93"/>
        <v/>
      </c>
      <c r="AS98" s="31" t="str">
        <f t="shared" si="94"/>
        <v/>
      </c>
      <c r="AT98" s="31" t="str">
        <f t="shared" si="95"/>
        <v/>
      </c>
      <c r="AU98" s="31" t="str">
        <f t="shared" si="96"/>
        <v/>
      </c>
      <c r="AV98" s="31" t="str">
        <f t="shared" si="97"/>
        <v/>
      </c>
      <c r="AX98" s="3" t="str">
        <f t="shared" si="98"/>
        <v/>
      </c>
      <c r="AY98" s="31" t="str">
        <f t="shared" si="99"/>
        <v/>
      </c>
      <c r="AZ98" s="31" t="str">
        <f t="shared" si="100"/>
        <v/>
      </c>
      <c r="BA98" s="31" t="str">
        <f t="shared" si="101"/>
        <v/>
      </c>
      <c r="BB98" s="31" t="str">
        <f t="shared" si="102"/>
        <v/>
      </c>
      <c r="BD98" s="3" t="str">
        <f t="shared" si="103"/>
        <v/>
      </c>
      <c r="BE98" s="31" t="str">
        <f t="shared" si="104"/>
        <v/>
      </c>
      <c r="BF98" s="31" t="str">
        <f t="shared" si="105"/>
        <v/>
      </c>
      <c r="BG98" s="31" t="str">
        <f t="shared" si="106"/>
        <v/>
      </c>
      <c r="BH98" s="31" t="str">
        <f t="shared" si="107"/>
        <v/>
      </c>
    </row>
    <row r="99" spans="1:60" x14ac:dyDescent="0.2">
      <c r="A99" s="3">
        <f>'Data Entry Sheet'!A99</f>
        <v>1200</v>
      </c>
      <c r="B99" s="29" t="str">
        <f>'Data Entry Sheet'!B99</f>
        <v>y</v>
      </c>
      <c r="C99" s="29" t="str">
        <f>'Data Entry Sheet'!D99</f>
        <v>C</v>
      </c>
      <c r="D99" s="37" t="str">
        <f>IF('Data Entry Sheet'!C99="","",'Data Entry Sheet'!C99)</f>
        <v>B</v>
      </c>
      <c r="E99" s="3">
        <f t="shared" si="87"/>
        <v>1200</v>
      </c>
      <c r="F99" s="3" t="str">
        <f t="shared" si="88"/>
        <v/>
      </c>
      <c r="H99" s="3">
        <f t="shared" si="89"/>
        <v>1200</v>
      </c>
      <c r="I99" s="31" t="str">
        <f t="shared" si="108"/>
        <v/>
      </c>
      <c r="J99" s="31" t="str">
        <f t="shared" si="109"/>
        <v/>
      </c>
      <c r="K99" s="31">
        <f t="shared" si="110"/>
        <v>1200</v>
      </c>
      <c r="L99" s="31" t="str">
        <f t="shared" si="111"/>
        <v/>
      </c>
      <c r="N99" s="3">
        <f t="shared" si="66"/>
        <v>1200</v>
      </c>
      <c r="O99" s="31" t="str">
        <f t="shared" si="67"/>
        <v/>
      </c>
      <c r="P99" s="31" t="str">
        <f t="shared" si="68"/>
        <v/>
      </c>
      <c r="Q99" s="31">
        <f t="shared" si="69"/>
        <v>1200</v>
      </c>
      <c r="R99" s="31" t="str">
        <f t="shared" si="70"/>
        <v/>
      </c>
      <c r="T99" s="3" t="str">
        <f t="shared" si="61"/>
        <v/>
      </c>
      <c r="U99" s="31" t="str">
        <f t="shared" si="71"/>
        <v/>
      </c>
      <c r="V99" s="31" t="str">
        <f t="shared" si="72"/>
        <v/>
      </c>
      <c r="W99" s="31" t="str">
        <f t="shared" si="73"/>
        <v/>
      </c>
      <c r="X99" s="31" t="str">
        <f t="shared" si="74"/>
        <v/>
      </c>
      <c r="Z99" s="3">
        <f t="shared" si="90"/>
        <v>1200</v>
      </c>
      <c r="AA99" s="31" t="str">
        <f t="shared" si="75"/>
        <v/>
      </c>
      <c r="AB99" s="31" t="str">
        <f t="shared" si="76"/>
        <v/>
      </c>
      <c r="AC99" s="31">
        <f t="shared" si="77"/>
        <v>1200</v>
      </c>
      <c r="AD99" s="31" t="str">
        <f t="shared" si="78"/>
        <v/>
      </c>
      <c r="AF99" s="3">
        <f t="shared" si="91"/>
        <v>1200</v>
      </c>
      <c r="AG99" s="31" t="str">
        <f t="shared" si="79"/>
        <v/>
      </c>
      <c r="AH99" s="31" t="str">
        <f t="shared" si="80"/>
        <v/>
      </c>
      <c r="AI99" s="31">
        <f t="shared" si="81"/>
        <v>1200</v>
      </c>
      <c r="AJ99" s="31" t="str">
        <f t="shared" si="82"/>
        <v/>
      </c>
      <c r="AL99" s="3" t="str">
        <f t="shared" si="92"/>
        <v/>
      </c>
      <c r="AM99" s="31" t="str">
        <f t="shared" si="83"/>
        <v/>
      </c>
      <c r="AN99" s="31" t="str">
        <f t="shared" si="84"/>
        <v/>
      </c>
      <c r="AO99" s="31" t="str">
        <f t="shared" si="85"/>
        <v/>
      </c>
      <c r="AP99" s="31" t="str">
        <f t="shared" si="86"/>
        <v/>
      </c>
      <c r="AR99" s="3" t="str">
        <f t="shared" si="93"/>
        <v/>
      </c>
      <c r="AS99" s="31" t="str">
        <f t="shared" si="94"/>
        <v/>
      </c>
      <c r="AT99" s="31" t="str">
        <f t="shared" si="95"/>
        <v/>
      </c>
      <c r="AU99" s="31" t="str">
        <f t="shared" si="96"/>
        <v/>
      </c>
      <c r="AV99" s="31" t="str">
        <f t="shared" si="97"/>
        <v/>
      </c>
      <c r="AX99" s="3" t="str">
        <f t="shared" si="98"/>
        <v/>
      </c>
      <c r="AY99" s="31" t="str">
        <f t="shared" si="99"/>
        <v/>
      </c>
      <c r="AZ99" s="31" t="str">
        <f t="shared" si="100"/>
        <v/>
      </c>
      <c r="BA99" s="31" t="str">
        <f t="shared" si="101"/>
        <v/>
      </c>
      <c r="BB99" s="31" t="str">
        <f t="shared" si="102"/>
        <v/>
      </c>
      <c r="BD99" s="3" t="str">
        <f t="shared" si="103"/>
        <v/>
      </c>
      <c r="BE99" s="31" t="str">
        <f t="shared" si="104"/>
        <v/>
      </c>
      <c r="BF99" s="31" t="str">
        <f t="shared" si="105"/>
        <v/>
      </c>
      <c r="BG99" s="31" t="str">
        <f t="shared" si="106"/>
        <v/>
      </c>
      <c r="BH99" s="31" t="str">
        <f t="shared" si="107"/>
        <v/>
      </c>
    </row>
    <row r="100" spans="1:60" x14ac:dyDescent="0.2">
      <c r="A100" s="3">
        <f>'Data Entry Sheet'!A100</f>
        <v>450</v>
      </c>
      <c r="B100" s="29" t="str">
        <f>'Data Entry Sheet'!B100</f>
        <v>n</v>
      </c>
      <c r="C100" s="29" t="str">
        <f>'Data Entry Sheet'!D100</f>
        <v>D</v>
      </c>
      <c r="D100" s="37" t="str">
        <f>IF('Data Entry Sheet'!C100="","",'Data Entry Sheet'!C100)</f>
        <v>B</v>
      </c>
      <c r="E100" s="3" t="str">
        <f t="shared" si="87"/>
        <v/>
      </c>
      <c r="F100" s="3">
        <f t="shared" si="88"/>
        <v>450</v>
      </c>
      <c r="H100" s="3">
        <f t="shared" si="89"/>
        <v>450</v>
      </c>
      <c r="I100" s="31" t="str">
        <f t="shared" si="108"/>
        <v/>
      </c>
      <c r="J100" s="31" t="str">
        <f t="shared" si="109"/>
        <v/>
      </c>
      <c r="K100" s="31" t="str">
        <f t="shared" si="110"/>
        <v/>
      </c>
      <c r="L100" s="31">
        <f t="shared" si="111"/>
        <v>450</v>
      </c>
      <c r="N100" s="3" t="str">
        <f t="shared" si="66"/>
        <v/>
      </c>
      <c r="O100" s="31" t="str">
        <f t="shared" si="67"/>
        <v/>
      </c>
      <c r="P100" s="31" t="str">
        <f t="shared" si="68"/>
        <v/>
      </c>
      <c r="Q100" s="31" t="str">
        <f t="shared" si="69"/>
        <v/>
      </c>
      <c r="R100" s="31" t="str">
        <f t="shared" si="70"/>
        <v/>
      </c>
      <c r="T100" s="3">
        <f t="shared" si="61"/>
        <v>450</v>
      </c>
      <c r="U100" s="31" t="str">
        <f t="shared" si="71"/>
        <v/>
      </c>
      <c r="V100" s="31" t="str">
        <f t="shared" si="72"/>
        <v/>
      </c>
      <c r="W100" s="31" t="str">
        <f t="shared" si="73"/>
        <v/>
      </c>
      <c r="X100" s="31">
        <f t="shared" si="74"/>
        <v>450</v>
      </c>
      <c r="Z100" s="3">
        <f t="shared" si="90"/>
        <v>450</v>
      </c>
      <c r="AA100" s="31" t="str">
        <f t="shared" si="75"/>
        <v/>
      </c>
      <c r="AB100" s="31" t="str">
        <f t="shared" si="76"/>
        <v/>
      </c>
      <c r="AC100" s="31" t="str">
        <f t="shared" si="77"/>
        <v/>
      </c>
      <c r="AD100" s="31">
        <f t="shared" si="78"/>
        <v>450</v>
      </c>
      <c r="AF100" s="3" t="str">
        <f t="shared" si="91"/>
        <v/>
      </c>
      <c r="AG100" s="31" t="str">
        <f t="shared" si="79"/>
        <v/>
      </c>
      <c r="AH100" s="31" t="str">
        <f t="shared" si="80"/>
        <v/>
      </c>
      <c r="AI100" s="31" t="str">
        <f t="shared" si="81"/>
        <v/>
      </c>
      <c r="AJ100" s="31" t="str">
        <f t="shared" si="82"/>
        <v/>
      </c>
      <c r="AL100" s="3">
        <f t="shared" si="92"/>
        <v>450</v>
      </c>
      <c r="AM100" s="31" t="str">
        <f t="shared" si="83"/>
        <v/>
      </c>
      <c r="AN100" s="31" t="str">
        <f t="shared" si="84"/>
        <v/>
      </c>
      <c r="AO100" s="31" t="str">
        <f t="shared" si="85"/>
        <v/>
      </c>
      <c r="AP100" s="31">
        <f t="shared" si="86"/>
        <v>450</v>
      </c>
      <c r="AR100" s="3" t="str">
        <f t="shared" si="93"/>
        <v/>
      </c>
      <c r="AS100" s="31" t="str">
        <f t="shared" si="94"/>
        <v/>
      </c>
      <c r="AT100" s="31" t="str">
        <f t="shared" si="95"/>
        <v/>
      </c>
      <c r="AU100" s="31" t="str">
        <f t="shared" si="96"/>
        <v/>
      </c>
      <c r="AV100" s="31" t="str">
        <f t="shared" si="97"/>
        <v/>
      </c>
      <c r="AX100" s="3" t="str">
        <f t="shared" si="98"/>
        <v/>
      </c>
      <c r="AY100" s="31" t="str">
        <f t="shared" si="99"/>
        <v/>
      </c>
      <c r="AZ100" s="31" t="str">
        <f t="shared" si="100"/>
        <v/>
      </c>
      <c r="BA100" s="31" t="str">
        <f t="shared" si="101"/>
        <v/>
      </c>
      <c r="BB100" s="31" t="str">
        <f t="shared" si="102"/>
        <v/>
      </c>
      <c r="BD100" s="3" t="str">
        <f t="shared" si="103"/>
        <v/>
      </c>
      <c r="BE100" s="31" t="str">
        <f t="shared" si="104"/>
        <v/>
      </c>
      <c r="BF100" s="31" t="str">
        <f t="shared" si="105"/>
        <v/>
      </c>
      <c r="BG100" s="31" t="str">
        <f t="shared" si="106"/>
        <v/>
      </c>
      <c r="BH100" s="31" t="str">
        <f t="shared" si="107"/>
        <v/>
      </c>
    </row>
    <row r="101" spans="1:60" x14ac:dyDescent="0.2">
      <c r="A101" s="3">
        <f>'Data Entry Sheet'!A101</f>
        <v>744</v>
      </c>
      <c r="B101" s="29" t="str">
        <f>'Data Entry Sheet'!B101</f>
        <v>y</v>
      </c>
      <c r="C101" s="29" t="str">
        <f>'Data Entry Sheet'!D101</f>
        <v>D</v>
      </c>
      <c r="D101" s="37" t="str">
        <f>IF('Data Entry Sheet'!C101="","",'Data Entry Sheet'!C101)</f>
        <v>B</v>
      </c>
      <c r="E101" s="3">
        <f t="shared" si="87"/>
        <v>744</v>
      </c>
      <c r="F101" s="3" t="str">
        <f t="shared" si="88"/>
        <v/>
      </c>
      <c r="H101" s="3">
        <f t="shared" si="89"/>
        <v>744</v>
      </c>
      <c r="I101" s="31" t="str">
        <f t="shared" si="108"/>
        <v/>
      </c>
      <c r="J101" s="31" t="str">
        <f t="shared" si="109"/>
        <v/>
      </c>
      <c r="K101" s="31" t="str">
        <f t="shared" si="110"/>
        <v/>
      </c>
      <c r="L101" s="31">
        <f t="shared" si="111"/>
        <v>744</v>
      </c>
      <c r="N101" s="3">
        <f t="shared" si="66"/>
        <v>744</v>
      </c>
      <c r="O101" s="31" t="str">
        <f t="shared" si="67"/>
        <v/>
      </c>
      <c r="P101" s="31" t="str">
        <f t="shared" si="68"/>
        <v/>
      </c>
      <c r="Q101" s="31" t="str">
        <f t="shared" si="69"/>
        <v/>
      </c>
      <c r="R101" s="31">
        <f t="shared" si="70"/>
        <v>744</v>
      </c>
      <c r="T101" s="3" t="str">
        <f t="shared" ref="T101:T124" si="112">F101</f>
        <v/>
      </c>
      <c r="U101" s="31" t="str">
        <f t="shared" si="71"/>
        <v/>
      </c>
      <c r="V101" s="31" t="str">
        <f t="shared" si="72"/>
        <v/>
      </c>
      <c r="W101" s="31" t="str">
        <f t="shared" si="73"/>
        <v/>
      </c>
      <c r="X101" s="31" t="str">
        <f t="shared" si="74"/>
        <v/>
      </c>
      <c r="Z101" s="3">
        <f t="shared" si="90"/>
        <v>744</v>
      </c>
      <c r="AA101" s="31" t="str">
        <f t="shared" si="75"/>
        <v/>
      </c>
      <c r="AB101" s="31" t="str">
        <f t="shared" si="76"/>
        <v/>
      </c>
      <c r="AC101" s="31" t="str">
        <f t="shared" si="77"/>
        <v/>
      </c>
      <c r="AD101" s="31">
        <f t="shared" si="78"/>
        <v>744</v>
      </c>
      <c r="AF101" s="3">
        <f t="shared" si="91"/>
        <v>744</v>
      </c>
      <c r="AG101" s="31" t="str">
        <f t="shared" si="79"/>
        <v/>
      </c>
      <c r="AH101" s="31" t="str">
        <f t="shared" si="80"/>
        <v/>
      </c>
      <c r="AI101" s="31" t="str">
        <f t="shared" si="81"/>
        <v/>
      </c>
      <c r="AJ101" s="31">
        <f t="shared" si="82"/>
        <v>744</v>
      </c>
      <c r="AL101" s="3" t="str">
        <f t="shared" si="92"/>
        <v/>
      </c>
      <c r="AM101" s="31" t="str">
        <f t="shared" si="83"/>
        <v/>
      </c>
      <c r="AN101" s="31" t="str">
        <f t="shared" si="84"/>
        <v/>
      </c>
      <c r="AO101" s="31" t="str">
        <f t="shared" si="85"/>
        <v/>
      </c>
      <c r="AP101" s="31" t="str">
        <f t="shared" si="86"/>
        <v/>
      </c>
      <c r="AR101" s="3" t="str">
        <f t="shared" si="93"/>
        <v/>
      </c>
      <c r="AS101" s="31" t="str">
        <f t="shared" si="94"/>
        <v/>
      </c>
      <c r="AT101" s="31" t="str">
        <f t="shared" si="95"/>
        <v/>
      </c>
      <c r="AU101" s="31" t="str">
        <f t="shared" si="96"/>
        <v/>
      </c>
      <c r="AV101" s="31" t="str">
        <f t="shared" si="97"/>
        <v/>
      </c>
      <c r="AX101" s="3" t="str">
        <f t="shared" si="98"/>
        <v/>
      </c>
      <c r="AY101" s="31" t="str">
        <f t="shared" si="99"/>
        <v/>
      </c>
      <c r="AZ101" s="31" t="str">
        <f t="shared" si="100"/>
        <v/>
      </c>
      <c r="BA101" s="31" t="str">
        <f t="shared" si="101"/>
        <v/>
      </c>
      <c r="BB101" s="31" t="str">
        <f t="shared" si="102"/>
        <v/>
      </c>
      <c r="BD101" s="3" t="str">
        <f t="shared" si="103"/>
        <v/>
      </c>
      <c r="BE101" s="31" t="str">
        <f t="shared" si="104"/>
        <v/>
      </c>
      <c r="BF101" s="31" t="str">
        <f t="shared" si="105"/>
        <v/>
      </c>
      <c r="BG101" s="31" t="str">
        <f t="shared" si="106"/>
        <v/>
      </c>
      <c r="BH101" s="31" t="str">
        <f t="shared" si="107"/>
        <v/>
      </c>
    </row>
    <row r="102" spans="1:60" x14ac:dyDescent="0.2">
      <c r="A102" s="3">
        <f>'Data Entry Sheet'!A102</f>
        <v>252</v>
      </c>
      <c r="B102" s="29" t="str">
        <f>'Data Entry Sheet'!B102</f>
        <v>n</v>
      </c>
      <c r="C102" s="29" t="str">
        <f>'Data Entry Sheet'!D102</f>
        <v>D</v>
      </c>
      <c r="D102" s="37" t="str">
        <f>IF('Data Entry Sheet'!C102="","",'Data Entry Sheet'!C102)</f>
        <v>B</v>
      </c>
      <c r="E102" s="3" t="str">
        <f t="shared" si="87"/>
        <v/>
      </c>
      <c r="F102" s="3">
        <f t="shared" si="88"/>
        <v>252</v>
      </c>
      <c r="H102" s="3">
        <f t="shared" si="89"/>
        <v>252</v>
      </c>
      <c r="I102" s="31" t="str">
        <f t="shared" si="108"/>
        <v/>
      </c>
      <c r="J102" s="31" t="str">
        <f t="shared" si="109"/>
        <v/>
      </c>
      <c r="K102" s="31" t="str">
        <f t="shared" si="110"/>
        <v/>
      </c>
      <c r="L102" s="31">
        <f t="shared" si="111"/>
        <v>252</v>
      </c>
      <c r="N102" s="3" t="str">
        <f t="shared" si="66"/>
        <v/>
      </c>
      <c r="O102" s="31" t="str">
        <f t="shared" si="67"/>
        <v/>
      </c>
      <c r="P102" s="31" t="str">
        <f t="shared" si="68"/>
        <v/>
      </c>
      <c r="Q102" s="31" t="str">
        <f t="shared" si="69"/>
        <v/>
      </c>
      <c r="R102" s="31" t="str">
        <f t="shared" si="70"/>
        <v/>
      </c>
      <c r="T102" s="3">
        <f t="shared" si="112"/>
        <v>252</v>
      </c>
      <c r="U102" s="31" t="str">
        <f t="shared" si="71"/>
        <v/>
      </c>
      <c r="V102" s="31" t="str">
        <f t="shared" si="72"/>
        <v/>
      </c>
      <c r="W102" s="31" t="str">
        <f t="shared" si="73"/>
        <v/>
      </c>
      <c r="X102" s="31">
        <f t="shared" si="74"/>
        <v>252</v>
      </c>
      <c r="Z102" s="3">
        <f t="shared" si="90"/>
        <v>252</v>
      </c>
      <c r="AA102" s="31" t="str">
        <f t="shared" si="75"/>
        <v/>
      </c>
      <c r="AB102" s="31" t="str">
        <f t="shared" si="76"/>
        <v/>
      </c>
      <c r="AC102" s="31" t="str">
        <f t="shared" si="77"/>
        <v/>
      </c>
      <c r="AD102" s="31">
        <f t="shared" si="78"/>
        <v>252</v>
      </c>
      <c r="AF102" s="3" t="str">
        <f t="shared" si="91"/>
        <v/>
      </c>
      <c r="AG102" s="31" t="str">
        <f t="shared" si="79"/>
        <v/>
      </c>
      <c r="AH102" s="31" t="str">
        <f t="shared" si="80"/>
        <v/>
      </c>
      <c r="AI102" s="31" t="str">
        <f t="shared" si="81"/>
        <v/>
      </c>
      <c r="AJ102" s="31" t="str">
        <f t="shared" si="82"/>
        <v/>
      </c>
      <c r="AL102" s="3">
        <f t="shared" si="92"/>
        <v>252</v>
      </c>
      <c r="AM102" s="31" t="str">
        <f t="shared" si="83"/>
        <v/>
      </c>
      <c r="AN102" s="31" t="str">
        <f t="shared" si="84"/>
        <v/>
      </c>
      <c r="AO102" s="31" t="str">
        <f t="shared" si="85"/>
        <v/>
      </c>
      <c r="AP102" s="31">
        <f t="shared" si="86"/>
        <v>252</v>
      </c>
      <c r="AR102" s="3" t="str">
        <f t="shared" si="93"/>
        <v/>
      </c>
      <c r="AS102" s="31" t="str">
        <f t="shared" si="94"/>
        <v/>
      </c>
      <c r="AT102" s="31" t="str">
        <f t="shared" si="95"/>
        <v/>
      </c>
      <c r="AU102" s="31" t="str">
        <f t="shared" si="96"/>
        <v/>
      </c>
      <c r="AV102" s="31" t="str">
        <f t="shared" si="97"/>
        <v/>
      </c>
      <c r="AX102" s="3" t="str">
        <f t="shared" si="98"/>
        <v/>
      </c>
      <c r="AY102" s="31" t="str">
        <f t="shared" si="99"/>
        <v/>
      </c>
      <c r="AZ102" s="31" t="str">
        <f t="shared" si="100"/>
        <v/>
      </c>
      <c r="BA102" s="31" t="str">
        <f t="shared" si="101"/>
        <v/>
      </c>
      <c r="BB102" s="31" t="str">
        <f t="shared" si="102"/>
        <v/>
      </c>
      <c r="BD102" s="3" t="str">
        <f t="shared" si="103"/>
        <v/>
      </c>
      <c r="BE102" s="31" t="str">
        <f t="shared" si="104"/>
        <v/>
      </c>
      <c r="BF102" s="31" t="str">
        <f t="shared" si="105"/>
        <v/>
      </c>
      <c r="BG102" s="31" t="str">
        <f t="shared" si="106"/>
        <v/>
      </c>
      <c r="BH102" s="31" t="str">
        <f t="shared" si="107"/>
        <v/>
      </c>
    </row>
    <row r="103" spans="1:60" x14ac:dyDescent="0.2">
      <c r="A103" s="3">
        <f>'Data Entry Sheet'!A103</f>
        <v>264</v>
      </c>
      <c r="B103" s="29" t="str">
        <f>'Data Entry Sheet'!B103</f>
        <v>y</v>
      </c>
      <c r="C103" s="29" t="str">
        <f>'Data Entry Sheet'!D103</f>
        <v>B</v>
      </c>
      <c r="D103" s="37" t="str">
        <f>IF('Data Entry Sheet'!C103="","",'Data Entry Sheet'!C103)</f>
        <v>B</v>
      </c>
      <c r="E103" s="3">
        <f t="shared" si="87"/>
        <v>264</v>
      </c>
      <c r="F103" s="3" t="str">
        <f t="shared" si="88"/>
        <v/>
      </c>
      <c r="H103" s="3">
        <f t="shared" si="89"/>
        <v>264</v>
      </c>
      <c r="I103" s="31" t="str">
        <f t="shared" si="108"/>
        <v/>
      </c>
      <c r="J103" s="31">
        <f t="shared" si="109"/>
        <v>264</v>
      </c>
      <c r="K103" s="31" t="str">
        <f t="shared" si="110"/>
        <v/>
      </c>
      <c r="L103" s="31" t="str">
        <f t="shared" si="111"/>
        <v/>
      </c>
      <c r="N103" s="3">
        <f t="shared" si="66"/>
        <v>264</v>
      </c>
      <c r="O103" s="31" t="str">
        <f t="shared" si="67"/>
        <v/>
      </c>
      <c r="P103" s="31">
        <f t="shared" si="68"/>
        <v>264</v>
      </c>
      <c r="Q103" s="31" t="str">
        <f t="shared" si="69"/>
        <v/>
      </c>
      <c r="R103" s="31" t="str">
        <f t="shared" si="70"/>
        <v/>
      </c>
      <c r="T103" s="3" t="str">
        <f t="shared" si="112"/>
        <v/>
      </c>
      <c r="U103" s="31" t="str">
        <f t="shared" si="71"/>
        <v/>
      </c>
      <c r="V103" s="31" t="str">
        <f t="shared" si="72"/>
        <v/>
      </c>
      <c r="W103" s="31" t="str">
        <f t="shared" si="73"/>
        <v/>
      </c>
      <c r="X103" s="31" t="str">
        <f t="shared" si="74"/>
        <v/>
      </c>
      <c r="Z103" s="3">
        <f t="shared" si="90"/>
        <v>264</v>
      </c>
      <c r="AA103" s="31" t="str">
        <f t="shared" si="75"/>
        <v/>
      </c>
      <c r="AB103" s="31">
        <f t="shared" si="76"/>
        <v>264</v>
      </c>
      <c r="AC103" s="31" t="str">
        <f t="shared" si="77"/>
        <v/>
      </c>
      <c r="AD103" s="31" t="str">
        <f t="shared" si="78"/>
        <v/>
      </c>
      <c r="AF103" s="3">
        <f t="shared" si="91"/>
        <v>264</v>
      </c>
      <c r="AG103" s="31" t="str">
        <f t="shared" si="79"/>
        <v/>
      </c>
      <c r="AH103" s="31">
        <f t="shared" si="80"/>
        <v>264</v>
      </c>
      <c r="AI103" s="31" t="str">
        <f t="shared" si="81"/>
        <v/>
      </c>
      <c r="AJ103" s="31" t="str">
        <f t="shared" si="82"/>
        <v/>
      </c>
      <c r="AL103" s="3" t="str">
        <f t="shared" si="92"/>
        <v/>
      </c>
      <c r="AM103" s="31" t="str">
        <f t="shared" si="83"/>
        <v/>
      </c>
      <c r="AN103" s="31" t="str">
        <f t="shared" si="84"/>
        <v/>
      </c>
      <c r="AO103" s="31" t="str">
        <f t="shared" si="85"/>
        <v/>
      </c>
      <c r="AP103" s="31" t="str">
        <f t="shared" si="86"/>
        <v/>
      </c>
      <c r="AR103" s="3" t="str">
        <f t="shared" si="93"/>
        <v/>
      </c>
      <c r="AS103" s="31" t="str">
        <f t="shared" si="94"/>
        <v/>
      </c>
      <c r="AT103" s="31" t="str">
        <f t="shared" si="95"/>
        <v/>
      </c>
      <c r="AU103" s="31" t="str">
        <f t="shared" si="96"/>
        <v/>
      </c>
      <c r="AV103" s="31" t="str">
        <f t="shared" si="97"/>
        <v/>
      </c>
      <c r="AX103" s="3" t="str">
        <f t="shared" si="98"/>
        <v/>
      </c>
      <c r="AY103" s="31" t="str">
        <f t="shared" si="99"/>
        <v/>
      </c>
      <c r="AZ103" s="31" t="str">
        <f t="shared" si="100"/>
        <v/>
      </c>
      <c r="BA103" s="31" t="str">
        <f t="shared" si="101"/>
        <v/>
      </c>
      <c r="BB103" s="31" t="str">
        <f t="shared" si="102"/>
        <v/>
      </c>
      <c r="BD103" s="3" t="str">
        <f t="shared" si="103"/>
        <v/>
      </c>
      <c r="BE103" s="31" t="str">
        <f t="shared" si="104"/>
        <v/>
      </c>
      <c r="BF103" s="31" t="str">
        <f t="shared" si="105"/>
        <v/>
      </c>
      <c r="BG103" s="31" t="str">
        <f t="shared" si="106"/>
        <v/>
      </c>
      <c r="BH103" s="31" t="str">
        <f t="shared" si="107"/>
        <v/>
      </c>
    </row>
    <row r="104" spans="1:60" x14ac:dyDescent="0.2">
      <c r="A104" s="3">
        <f>'Data Entry Sheet'!A104</f>
        <v>970</v>
      </c>
      <c r="B104" s="29" t="str">
        <f>'Data Entry Sheet'!B104</f>
        <v>y</v>
      </c>
      <c r="C104" s="29" t="str">
        <f>'Data Entry Sheet'!D104</f>
        <v>D</v>
      </c>
      <c r="D104" s="37" t="str">
        <f>IF('Data Entry Sheet'!C104="","",'Data Entry Sheet'!C104)</f>
        <v>E</v>
      </c>
      <c r="E104" s="3">
        <f t="shared" si="87"/>
        <v>970</v>
      </c>
      <c r="F104" s="3" t="str">
        <f t="shared" si="88"/>
        <v/>
      </c>
      <c r="H104" s="3">
        <f t="shared" si="89"/>
        <v>970</v>
      </c>
      <c r="I104" s="31" t="str">
        <f t="shared" si="108"/>
        <v/>
      </c>
      <c r="J104" s="31" t="str">
        <f t="shared" si="109"/>
        <v/>
      </c>
      <c r="K104" s="31" t="str">
        <f t="shared" si="110"/>
        <v/>
      </c>
      <c r="L104" s="31">
        <f t="shared" si="111"/>
        <v>970</v>
      </c>
      <c r="N104" s="3">
        <f t="shared" si="66"/>
        <v>970</v>
      </c>
      <c r="O104" s="31" t="str">
        <f t="shared" si="67"/>
        <v/>
      </c>
      <c r="P104" s="31" t="str">
        <f t="shared" si="68"/>
        <v/>
      </c>
      <c r="Q104" s="31" t="str">
        <f t="shared" si="69"/>
        <v/>
      </c>
      <c r="R104" s="31">
        <f t="shared" si="70"/>
        <v>970</v>
      </c>
      <c r="T104" s="3" t="str">
        <f t="shared" si="112"/>
        <v/>
      </c>
      <c r="U104" s="31" t="str">
        <f t="shared" si="71"/>
        <v/>
      </c>
      <c r="V104" s="31" t="str">
        <f t="shared" si="72"/>
        <v/>
      </c>
      <c r="W104" s="31" t="str">
        <f t="shared" si="73"/>
        <v/>
      </c>
      <c r="X104" s="31" t="str">
        <f t="shared" si="74"/>
        <v/>
      </c>
      <c r="Z104" s="3" t="str">
        <f t="shared" si="90"/>
        <v/>
      </c>
      <c r="AA104" s="31" t="str">
        <f t="shared" si="75"/>
        <v/>
      </c>
      <c r="AB104" s="31" t="str">
        <f t="shared" si="76"/>
        <v/>
      </c>
      <c r="AC104" s="31" t="str">
        <f t="shared" si="77"/>
        <v/>
      </c>
      <c r="AD104" s="31" t="str">
        <f t="shared" si="78"/>
        <v/>
      </c>
      <c r="AF104" s="3" t="str">
        <f t="shared" si="91"/>
        <v/>
      </c>
      <c r="AG104" s="31" t="str">
        <f t="shared" si="79"/>
        <v/>
      </c>
      <c r="AH104" s="31" t="str">
        <f t="shared" si="80"/>
        <v/>
      </c>
      <c r="AI104" s="31" t="str">
        <f t="shared" si="81"/>
        <v/>
      </c>
      <c r="AJ104" s="31" t="str">
        <f t="shared" si="82"/>
        <v/>
      </c>
      <c r="AL104" s="3" t="str">
        <f t="shared" si="92"/>
        <v/>
      </c>
      <c r="AM104" s="31" t="str">
        <f t="shared" si="83"/>
        <v/>
      </c>
      <c r="AN104" s="31" t="str">
        <f t="shared" si="84"/>
        <v/>
      </c>
      <c r="AO104" s="31" t="str">
        <f t="shared" si="85"/>
        <v/>
      </c>
      <c r="AP104" s="31" t="str">
        <f t="shared" si="86"/>
        <v/>
      </c>
      <c r="AR104" s="3">
        <f t="shared" si="93"/>
        <v>970</v>
      </c>
      <c r="AS104" s="31" t="str">
        <f t="shared" si="94"/>
        <v/>
      </c>
      <c r="AT104" s="31" t="str">
        <f t="shared" si="95"/>
        <v/>
      </c>
      <c r="AU104" s="31" t="str">
        <f t="shared" si="96"/>
        <v/>
      </c>
      <c r="AV104" s="31">
        <f t="shared" si="97"/>
        <v>970</v>
      </c>
      <c r="AX104" s="3">
        <f t="shared" si="98"/>
        <v>970</v>
      </c>
      <c r="AY104" s="31" t="str">
        <f t="shared" si="99"/>
        <v/>
      </c>
      <c r="AZ104" s="31" t="str">
        <f t="shared" si="100"/>
        <v/>
      </c>
      <c r="BA104" s="31" t="str">
        <f t="shared" si="101"/>
        <v/>
      </c>
      <c r="BB104" s="31">
        <f t="shared" si="102"/>
        <v>970</v>
      </c>
      <c r="BD104" s="3" t="str">
        <f t="shared" si="103"/>
        <v/>
      </c>
      <c r="BE104" s="31" t="str">
        <f t="shared" si="104"/>
        <v/>
      </c>
      <c r="BF104" s="31" t="str">
        <f t="shared" si="105"/>
        <v/>
      </c>
      <c r="BG104" s="31" t="str">
        <f t="shared" si="106"/>
        <v/>
      </c>
      <c r="BH104" s="31" t="str">
        <f t="shared" si="107"/>
        <v/>
      </c>
    </row>
    <row r="105" spans="1:60" x14ac:dyDescent="0.2">
      <c r="A105" s="3">
        <f>'Data Entry Sheet'!A105</f>
        <v>60</v>
      </c>
      <c r="B105" s="29" t="str">
        <f>'Data Entry Sheet'!B105</f>
        <v>y</v>
      </c>
      <c r="C105" s="29" t="str">
        <f>'Data Entry Sheet'!D105</f>
        <v>C</v>
      </c>
      <c r="D105" s="37" t="str">
        <f>IF('Data Entry Sheet'!C105="","",'Data Entry Sheet'!C105)</f>
        <v>E</v>
      </c>
      <c r="E105" s="3">
        <f t="shared" si="87"/>
        <v>60</v>
      </c>
      <c r="F105" s="3" t="str">
        <f t="shared" si="88"/>
        <v/>
      </c>
      <c r="H105" s="3">
        <f t="shared" si="89"/>
        <v>60</v>
      </c>
      <c r="I105" s="31" t="str">
        <f t="shared" si="108"/>
        <v/>
      </c>
      <c r="J105" s="31" t="str">
        <f t="shared" si="109"/>
        <v/>
      </c>
      <c r="K105" s="31">
        <f t="shared" si="110"/>
        <v>60</v>
      </c>
      <c r="L105" s="31" t="str">
        <f t="shared" si="111"/>
        <v/>
      </c>
      <c r="N105" s="3">
        <f t="shared" si="66"/>
        <v>60</v>
      </c>
      <c r="O105" s="31" t="str">
        <f t="shared" si="67"/>
        <v/>
      </c>
      <c r="P105" s="31" t="str">
        <f t="shared" si="68"/>
        <v/>
      </c>
      <c r="Q105" s="31">
        <f t="shared" si="69"/>
        <v>60</v>
      </c>
      <c r="R105" s="31" t="str">
        <f t="shared" si="70"/>
        <v/>
      </c>
      <c r="T105" s="3" t="str">
        <f t="shared" si="112"/>
        <v/>
      </c>
      <c r="U105" s="31" t="str">
        <f t="shared" si="71"/>
        <v/>
      </c>
      <c r="V105" s="31" t="str">
        <f t="shared" si="72"/>
        <v/>
      </c>
      <c r="W105" s="31" t="str">
        <f t="shared" si="73"/>
        <v/>
      </c>
      <c r="X105" s="31" t="str">
        <f t="shared" si="74"/>
        <v/>
      </c>
      <c r="Z105" s="3" t="str">
        <f t="shared" si="90"/>
        <v/>
      </c>
      <c r="AA105" s="31" t="str">
        <f t="shared" si="75"/>
        <v/>
      </c>
      <c r="AB105" s="31" t="str">
        <f t="shared" si="76"/>
        <v/>
      </c>
      <c r="AC105" s="31" t="str">
        <f t="shared" si="77"/>
        <v/>
      </c>
      <c r="AD105" s="31" t="str">
        <f t="shared" si="78"/>
        <v/>
      </c>
      <c r="AF105" s="3" t="str">
        <f t="shared" si="91"/>
        <v/>
      </c>
      <c r="AG105" s="31" t="str">
        <f t="shared" si="79"/>
        <v/>
      </c>
      <c r="AH105" s="31" t="str">
        <f t="shared" si="80"/>
        <v/>
      </c>
      <c r="AI105" s="31" t="str">
        <f t="shared" si="81"/>
        <v/>
      </c>
      <c r="AJ105" s="31" t="str">
        <f t="shared" si="82"/>
        <v/>
      </c>
      <c r="AL105" s="3" t="str">
        <f t="shared" si="92"/>
        <v/>
      </c>
      <c r="AM105" s="31" t="str">
        <f t="shared" si="83"/>
        <v/>
      </c>
      <c r="AN105" s="31" t="str">
        <f t="shared" si="84"/>
        <v/>
      </c>
      <c r="AO105" s="31" t="str">
        <f t="shared" si="85"/>
        <v/>
      </c>
      <c r="AP105" s="31" t="str">
        <f t="shared" si="86"/>
        <v/>
      </c>
      <c r="AR105" s="3">
        <f t="shared" si="93"/>
        <v>60</v>
      </c>
      <c r="AS105" s="31" t="str">
        <f t="shared" si="94"/>
        <v/>
      </c>
      <c r="AT105" s="31" t="str">
        <f t="shared" si="95"/>
        <v/>
      </c>
      <c r="AU105" s="31">
        <f t="shared" si="96"/>
        <v>60</v>
      </c>
      <c r="AV105" s="31" t="str">
        <f t="shared" si="97"/>
        <v/>
      </c>
      <c r="AX105" s="3">
        <f t="shared" si="98"/>
        <v>60</v>
      </c>
      <c r="AY105" s="31" t="str">
        <f t="shared" si="99"/>
        <v/>
      </c>
      <c r="AZ105" s="31" t="str">
        <f t="shared" si="100"/>
        <v/>
      </c>
      <c r="BA105" s="31">
        <f t="shared" si="101"/>
        <v>60</v>
      </c>
      <c r="BB105" s="31" t="str">
        <f t="shared" si="102"/>
        <v/>
      </c>
      <c r="BD105" s="3" t="str">
        <f t="shared" si="103"/>
        <v/>
      </c>
      <c r="BE105" s="31" t="str">
        <f t="shared" si="104"/>
        <v/>
      </c>
      <c r="BF105" s="31" t="str">
        <f t="shared" si="105"/>
        <v/>
      </c>
      <c r="BG105" s="31" t="str">
        <f t="shared" si="106"/>
        <v/>
      </c>
      <c r="BH105" s="31" t="str">
        <f t="shared" si="107"/>
        <v/>
      </c>
    </row>
    <row r="106" spans="1:60" x14ac:dyDescent="0.2">
      <c r="A106" s="3">
        <f>'Data Entry Sheet'!A106</f>
        <v>132</v>
      </c>
      <c r="B106" s="29" t="str">
        <f>'Data Entry Sheet'!B106</f>
        <v>y</v>
      </c>
      <c r="C106" s="29" t="str">
        <f>'Data Entry Sheet'!D106</f>
        <v>D</v>
      </c>
      <c r="D106" s="37" t="str">
        <f>IF('Data Entry Sheet'!C106="","",'Data Entry Sheet'!C106)</f>
        <v>E</v>
      </c>
      <c r="E106" s="3">
        <f t="shared" si="87"/>
        <v>132</v>
      </c>
      <c r="F106" s="3" t="str">
        <f t="shared" si="88"/>
        <v/>
      </c>
      <c r="H106" s="3">
        <f t="shared" si="89"/>
        <v>132</v>
      </c>
      <c r="I106" s="31" t="str">
        <f t="shared" si="108"/>
        <v/>
      </c>
      <c r="J106" s="31" t="str">
        <f t="shared" si="109"/>
        <v/>
      </c>
      <c r="K106" s="31" t="str">
        <f t="shared" si="110"/>
        <v/>
      </c>
      <c r="L106" s="31">
        <f t="shared" si="111"/>
        <v>132</v>
      </c>
      <c r="N106" s="3">
        <f t="shared" si="66"/>
        <v>132</v>
      </c>
      <c r="O106" s="31" t="str">
        <f t="shared" si="67"/>
        <v/>
      </c>
      <c r="P106" s="31" t="str">
        <f t="shared" si="68"/>
        <v/>
      </c>
      <c r="Q106" s="31" t="str">
        <f t="shared" si="69"/>
        <v/>
      </c>
      <c r="R106" s="31">
        <f t="shared" si="70"/>
        <v>132</v>
      </c>
      <c r="T106" s="3" t="str">
        <f t="shared" si="112"/>
        <v/>
      </c>
      <c r="U106" s="31" t="str">
        <f t="shared" si="71"/>
        <v/>
      </c>
      <c r="V106" s="31" t="str">
        <f t="shared" si="72"/>
        <v/>
      </c>
      <c r="W106" s="31" t="str">
        <f t="shared" si="73"/>
        <v/>
      </c>
      <c r="X106" s="31" t="str">
        <f t="shared" si="74"/>
        <v/>
      </c>
      <c r="Z106" s="3" t="str">
        <f t="shared" si="90"/>
        <v/>
      </c>
      <c r="AA106" s="31" t="str">
        <f t="shared" si="75"/>
        <v/>
      </c>
      <c r="AB106" s="31" t="str">
        <f t="shared" si="76"/>
        <v/>
      </c>
      <c r="AC106" s="31" t="str">
        <f t="shared" si="77"/>
        <v/>
      </c>
      <c r="AD106" s="31" t="str">
        <f t="shared" si="78"/>
        <v/>
      </c>
      <c r="AF106" s="3" t="str">
        <f t="shared" si="91"/>
        <v/>
      </c>
      <c r="AG106" s="31" t="str">
        <f t="shared" si="79"/>
        <v/>
      </c>
      <c r="AH106" s="31" t="str">
        <f t="shared" si="80"/>
        <v/>
      </c>
      <c r="AI106" s="31" t="str">
        <f t="shared" si="81"/>
        <v/>
      </c>
      <c r="AJ106" s="31" t="str">
        <f t="shared" si="82"/>
        <v/>
      </c>
      <c r="AL106" s="3" t="str">
        <f t="shared" si="92"/>
        <v/>
      </c>
      <c r="AM106" s="31" t="str">
        <f t="shared" si="83"/>
        <v/>
      </c>
      <c r="AN106" s="31" t="str">
        <f t="shared" si="84"/>
        <v/>
      </c>
      <c r="AO106" s="31" t="str">
        <f t="shared" si="85"/>
        <v/>
      </c>
      <c r="AP106" s="31" t="str">
        <f t="shared" si="86"/>
        <v/>
      </c>
      <c r="AR106" s="3">
        <f t="shared" si="93"/>
        <v>132</v>
      </c>
      <c r="AS106" s="31" t="str">
        <f t="shared" si="94"/>
        <v/>
      </c>
      <c r="AT106" s="31" t="str">
        <f t="shared" si="95"/>
        <v/>
      </c>
      <c r="AU106" s="31" t="str">
        <f t="shared" si="96"/>
        <v/>
      </c>
      <c r="AV106" s="31">
        <f t="shared" si="97"/>
        <v>132</v>
      </c>
      <c r="AX106" s="3">
        <f t="shared" si="98"/>
        <v>132</v>
      </c>
      <c r="AY106" s="31" t="str">
        <f t="shared" si="99"/>
        <v/>
      </c>
      <c r="AZ106" s="31" t="str">
        <f t="shared" si="100"/>
        <v/>
      </c>
      <c r="BA106" s="31" t="str">
        <f t="shared" si="101"/>
        <v/>
      </c>
      <c r="BB106" s="31">
        <f t="shared" si="102"/>
        <v>132</v>
      </c>
      <c r="BD106" s="3" t="str">
        <f t="shared" si="103"/>
        <v/>
      </c>
      <c r="BE106" s="31" t="str">
        <f t="shared" si="104"/>
        <v/>
      </c>
      <c r="BF106" s="31" t="str">
        <f t="shared" si="105"/>
        <v/>
      </c>
      <c r="BG106" s="31" t="str">
        <f t="shared" si="106"/>
        <v/>
      </c>
      <c r="BH106" s="31" t="str">
        <f t="shared" si="107"/>
        <v/>
      </c>
    </row>
    <row r="107" spans="1:60" x14ac:dyDescent="0.2">
      <c r="A107" s="3">
        <f>'Data Entry Sheet'!A107</f>
        <v>1680</v>
      </c>
      <c r="B107" s="29" t="str">
        <f>'Data Entry Sheet'!B107</f>
        <v>y</v>
      </c>
      <c r="C107" s="29" t="str">
        <f>'Data Entry Sheet'!D107</f>
        <v>C</v>
      </c>
      <c r="D107" s="37" t="str">
        <f>IF('Data Entry Sheet'!C107="","",'Data Entry Sheet'!C107)</f>
        <v>E</v>
      </c>
      <c r="E107" s="3">
        <f t="shared" si="87"/>
        <v>1680</v>
      </c>
      <c r="F107" s="3" t="str">
        <f t="shared" si="88"/>
        <v/>
      </c>
      <c r="H107" s="3">
        <f t="shared" si="89"/>
        <v>1680</v>
      </c>
      <c r="I107" s="31" t="str">
        <f t="shared" si="108"/>
        <v/>
      </c>
      <c r="J107" s="31" t="str">
        <f t="shared" si="109"/>
        <v/>
      </c>
      <c r="K107" s="31">
        <f t="shared" si="110"/>
        <v>1680</v>
      </c>
      <c r="L107" s="31" t="str">
        <f t="shared" si="111"/>
        <v/>
      </c>
      <c r="N107" s="3">
        <f t="shared" si="66"/>
        <v>1680</v>
      </c>
      <c r="O107" s="31" t="str">
        <f t="shared" si="67"/>
        <v/>
      </c>
      <c r="P107" s="31" t="str">
        <f t="shared" si="68"/>
        <v/>
      </c>
      <c r="Q107" s="31">
        <f t="shared" si="69"/>
        <v>1680</v>
      </c>
      <c r="R107" s="31" t="str">
        <f t="shared" si="70"/>
        <v/>
      </c>
      <c r="T107" s="3" t="str">
        <f t="shared" si="112"/>
        <v/>
      </c>
      <c r="U107" s="31" t="str">
        <f t="shared" si="71"/>
        <v/>
      </c>
      <c r="V107" s="31" t="str">
        <f t="shared" si="72"/>
        <v/>
      </c>
      <c r="W107" s="31" t="str">
        <f t="shared" si="73"/>
        <v/>
      </c>
      <c r="X107" s="31" t="str">
        <f t="shared" si="74"/>
        <v/>
      </c>
      <c r="Z107" s="3" t="str">
        <f t="shared" si="90"/>
        <v/>
      </c>
      <c r="AA107" s="31" t="str">
        <f t="shared" si="75"/>
        <v/>
      </c>
      <c r="AB107" s="31" t="str">
        <f t="shared" si="76"/>
        <v/>
      </c>
      <c r="AC107" s="31" t="str">
        <f t="shared" si="77"/>
        <v/>
      </c>
      <c r="AD107" s="31" t="str">
        <f t="shared" si="78"/>
        <v/>
      </c>
      <c r="AF107" s="3" t="str">
        <f t="shared" si="91"/>
        <v/>
      </c>
      <c r="AG107" s="31" t="str">
        <f t="shared" si="79"/>
        <v/>
      </c>
      <c r="AH107" s="31" t="str">
        <f t="shared" si="80"/>
        <v/>
      </c>
      <c r="AI107" s="31" t="str">
        <f t="shared" si="81"/>
        <v/>
      </c>
      <c r="AJ107" s="31" t="str">
        <f t="shared" si="82"/>
        <v/>
      </c>
      <c r="AL107" s="3" t="str">
        <f t="shared" si="92"/>
        <v/>
      </c>
      <c r="AM107" s="31" t="str">
        <f t="shared" si="83"/>
        <v/>
      </c>
      <c r="AN107" s="31" t="str">
        <f t="shared" si="84"/>
        <v/>
      </c>
      <c r="AO107" s="31" t="str">
        <f t="shared" si="85"/>
        <v/>
      </c>
      <c r="AP107" s="31" t="str">
        <f t="shared" si="86"/>
        <v/>
      </c>
      <c r="AR107" s="3">
        <f t="shared" si="93"/>
        <v>1680</v>
      </c>
      <c r="AS107" s="31" t="str">
        <f t="shared" si="94"/>
        <v/>
      </c>
      <c r="AT107" s="31" t="str">
        <f t="shared" si="95"/>
        <v/>
      </c>
      <c r="AU107" s="31">
        <f t="shared" si="96"/>
        <v>1680</v>
      </c>
      <c r="AV107" s="31" t="str">
        <f t="shared" si="97"/>
        <v/>
      </c>
      <c r="AX107" s="3">
        <f t="shared" si="98"/>
        <v>1680</v>
      </c>
      <c r="AY107" s="31" t="str">
        <f t="shared" si="99"/>
        <v/>
      </c>
      <c r="AZ107" s="31" t="str">
        <f t="shared" si="100"/>
        <v/>
      </c>
      <c r="BA107" s="31">
        <f t="shared" si="101"/>
        <v>1680</v>
      </c>
      <c r="BB107" s="31" t="str">
        <f t="shared" si="102"/>
        <v/>
      </c>
      <c r="BD107" s="3" t="str">
        <f t="shared" si="103"/>
        <v/>
      </c>
      <c r="BE107" s="31" t="str">
        <f t="shared" si="104"/>
        <v/>
      </c>
      <c r="BF107" s="31" t="str">
        <f t="shared" si="105"/>
        <v/>
      </c>
      <c r="BG107" s="31" t="str">
        <f t="shared" si="106"/>
        <v/>
      </c>
      <c r="BH107" s="31" t="str">
        <f t="shared" si="107"/>
        <v/>
      </c>
    </row>
    <row r="108" spans="1:60" x14ac:dyDescent="0.2">
      <c r="A108" s="3">
        <f>'Data Entry Sheet'!A108</f>
        <v>950</v>
      </c>
      <c r="B108" s="29" t="str">
        <f>'Data Entry Sheet'!B108</f>
        <v>y</v>
      </c>
      <c r="C108" s="29" t="str">
        <f>'Data Entry Sheet'!D108</f>
        <v>D</v>
      </c>
      <c r="D108" s="37" t="str">
        <f>IF('Data Entry Sheet'!C108="","",'Data Entry Sheet'!C108)</f>
        <v>E</v>
      </c>
      <c r="E108" s="3">
        <f t="shared" si="87"/>
        <v>950</v>
      </c>
      <c r="F108" s="3" t="str">
        <f t="shared" si="88"/>
        <v/>
      </c>
      <c r="H108" s="3">
        <f t="shared" si="89"/>
        <v>950</v>
      </c>
      <c r="I108" s="31" t="str">
        <f t="shared" si="108"/>
        <v/>
      </c>
      <c r="J108" s="31" t="str">
        <f t="shared" si="109"/>
        <v/>
      </c>
      <c r="K108" s="31" t="str">
        <f t="shared" si="110"/>
        <v/>
      </c>
      <c r="L108" s="31">
        <f t="shared" si="111"/>
        <v>950</v>
      </c>
      <c r="N108" s="3">
        <f t="shared" si="66"/>
        <v>950</v>
      </c>
      <c r="O108" s="31" t="str">
        <f t="shared" si="67"/>
        <v/>
      </c>
      <c r="P108" s="31" t="str">
        <f t="shared" si="68"/>
        <v/>
      </c>
      <c r="Q108" s="31" t="str">
        <f t="shared" si="69"/>
        <v/>
      </c>
      <c r="R108" s="31">
        <f t="shared" si="70"/>
        <v>950</v>
      </c>
      <c r="T108" s="3" t="str">
        <f t="shared" si="112"/>
        <v/>
      </c>
      <c r="U108" s="31" t="str">
        <f t="shared" si="71"/>
        <v/>
      </c>
      <c r="V108" s="31" t="str">
        <f t="shared" si="72"/>
        <v/>
      </c>
      <c r="W108" s="31" t="str">
        <f t="shared" si="73"/>
        <v/>
      </c>
      <c r="X108" s="31" t="str">
        <f t="shared" si="74"/>
        <v/>
      </c>
      <c r="Z108" s="3" t="str">
        <f t="shared" si="90"/>
        <v/>
      </c>
      <c r="AA108" s="31" t="str">
        <f t="shared" si="75"/>
        <v/>
      </c>
      <c r="AB108" s="31" t="str">
        <f t="shared" si="76"/>
        <v/>
      </c>
      <c r="AC108" s="31" t="str">
        <f t="shared" si="77"/>
        <v/>
      </c>
      <c r="AD108" s="31" t="str">
        <f t="shared" si="78"/>
        <v/>
      </c>
      <c r="AF108" s="3" t="str">
        <f t="shared" si="91"/>
        <v/>
      </c>
      <c r="AG108" s="31" t="str">
        <f t="shared" si="79"/>
        <v/>
      </c>
      <c r="AH108" s="31" t="str">
        <f t="shared" si="80"/>
        <v/>
      </c>
      <c r="AI108" s="31" t="str">
        <f t="shared" si="81"/>
        <v/>
      </c>
      <c r="AJ108" s="31" t="str">
        <f t="shared" si="82"/>
        <v/>
      </c>
      <c r="AL108" s="3" t="str">
        <f t="shared" si="92"/>
        <v/>
      </c>
      <c r="AM108" s="31" t="str">
        <f t="shared" si="83"/>
        <v/>
      </c>
      <c r="AN108" s="31" t="str">
        <f t="shared" si="84"/>
        <v/>
      </c>
      <c r="AO108" s="31" t="str">
        <f t="shared" si="85"/>
        <v/>
      </c>
      <c r="AP108" s="31" t="str">
        <f t="shared" si="86"/>
        <v/>
      </c>
      <c r="AR108" s="3">
        <f t="shared" si="93"/>
        <v>950</v>
      </c>
      <c r="AS108" s="31" t="str">
        <f t="shared" si="94"/>
        <v/>
      </c>
      <c r="AT108" s="31" t="str">
        <f t="shared" si="95"/>
        <v/>
      </c>
      <c r="AU108" s="31" t="str">
        <f t="shared" si="96"/>
        <v/>
      </c>
      <c r="AV108" s="31">
        <f t="shared" si="97"/>
        <v>950</v>
      </c>
      <c r="AX108" s="3">
        <f t="shared" si="98"/>
        <v>950</v>
      </c>
      <c r="AY108" s="31" t="str">
        <f t="shared" si="99"/>
        <v/>
      </c>
      <c r="AZ108" s="31" t="str">
        <f t="shared" si="100"/>
        <v/>
      </c>
      <c r="BA108" s="31" t="str">
        <f t="shared" si="101"/>
        <v/>
      </c>
      <c r="BB108" s="31">
        <f t="shared" si="102"/>
        <v>950</v>
      </c>
      <c r="BD108" s="3" t="str">
        <f t="shared" si="103"/>
        <v/>
      </c>
      <c r="BE108" s="31" t="str">
        <f t="shared" si="104"/>
        <v/>
      </c>
      <c r="BF108" s="31" t="str">
        <f t="shared" si="105"/>
        <v/>
      </c>
      <c r="BG108" s="31" t="str">
        <f t="shared" si="106"/>
        <v/>
      </c>
      <c r="BH108" s="31" t="str">
        <f t="shared" si="107"/>
        <v/>
      </c>
    </row>
    <row r="109" spans="1:60" x14ac:dyDescent="0.2">
      <c r="A109" s="3">
        <f>'Data Entry Sheet'!A109</f>
        <v>1100</v>
      </c>
      <c r="B109" s="29" t="str">
        <f>'Data Entry Sheet'!B109</f>
        <v>y</v>
      </c>
      <c r="C109" s="29" t="str">
        <f>'Data Entry Sheet'!D109</f>
        <v>D</v>
      </c>
      <c r="D109" s="37" t="str">
        <f>IF('Data Entry Sheet'!C109="","",'Data Entry Sheet'!C109)</f>
        <v>E</v>
      </c>
      <c r="E109" s="3">
        <f t="shared" si="87"/>
        <v>1100</v>
      </c>
      <c r="F109" s="3" t="str">
        <f t="shared" si="88"/>
        <v/>
      </c>
      <c r="H109" s="3">
        <f t="shared" si="89"/>
        <v>1100</v>
      </c>
      <c r="I109" s="31" t="str">
        <f t="shared" si="108"/>
        <v/>
      </c>
      <c r="J109" s="31" t="str">
        <f t="shared" si="109"/>
        <v/>
      </c>
      <c r="K109" s="31" t="str">
        <f t="shared" si="110"/>
        <v/>
      </c>
      <c r="L109" s="31">
        <f t="shared" si="111"/>
        <v>1100</v>
      </c>
      <c r="N109" s="3">
        <f t="shared" si="66"/>
        <v>1100</v>
      </c>
      <c r="O109" s="31" t="str">
        <f t="shared" si="67"/>
        <v/>
      </c>
      <c r="P109" s="31" t="str">
        <f t="shared" si="68"/>
        <v/>
      </c>
      <c r="Q109" s="31" t="str">
        <f t="shared" si="69"/>
        <v/>
      </c>
      <c r="R109" s="31">
        <f t="shared" si="70"/>
        <v>1100</v>
      </c>
      <c r="T109" s="3" t="str">
        <f t="shared" si="112"/>
        <v/>
      </c>
      <c r="U109" s="31" t="str">
        <f t="shared" si="71"/>
        <v/>
      </c>
      <c r="V109" s="31" t="str">
        <f t="shared" si="72"/>
        <v/>
      </c>
      <c r="W109" s="31" t="str">
        <f t="shared" si="73"/>
        <v/>
      </c>
      <c r="X109" s="31" t="str">
        <f t="shared" si="74"/>
        <v/>
      </c>
      <c r="Z109" s="3" t="str">
        <f t="shared" si="90"/>
        <v/>
      </c>
      <c r="AA109" s="31" t="str">
        <f t="shared" si="75"/>
        <v/>
      </c>
      <c r="AB109" s="31" t="str">
        <f t="shared" si="76"/>
        <v/>
      </c>
      <c r="AC109" s="31" t="str">
        <f t="shared" si="77"/>
        <v/>
      </c>
      <c r="AD109" s="31" t="str">
        <f t="shared" si="78"/>
        <v/>
      </c>
      <c r="AF109" s="3" t="str">
        <f t="shared" si="91"/>
        <v/>
      </c>
      <c r="AG109" s="31" t="str">
        <f t="shared" si="79"/>
        <v/>
      </c>
      <c r="AH109" s="31" t="str">
        <f t="shared" si="80"/>
        <v/>
      </c>
      <c r="AI109" s="31" t="str">
        <f t="shared" si="81"/>
        <v/>
      </c>
      <c r="AJ109" s="31" t="str">
        <f t="shared" si="82"/>
        <v/>
      </c>
      <c r="AL109" s="3" t="str">
        <f t="shared" si="92"/>
        <v/>
      </c>
      <c r="AM109" s="31" t="str">
        <f t="shared" si="83"/>
        <v/>
      </c>
      <c r="AN109" s="31" t="str">
        <f t="shared" si="84"/>
        <v/>
      </c>
      <c r="AO109" s="31" t="str">
        <f t="shared" si="85"/>
        <v/>
      </c>
      <c r="AP109" s="31" t="str">
        <f t="shared" si="86"/>
        <v/>
      </c>
      <c r="AR109" s="3">
        <f t="shared" si="93"/>
        <v>1100</v>
      </c>
      <c r="AS109" s="31" t="str">
        <f t="shared" si="94"/>
        <v/>
      </c>
      <c r="AT109" s="31" t="str">
        <f t="shared" si="95"/>
        <v/>
      </c>
      <c r="AU109" s="31" t="str">
        <f t="shared" si="96"/>
        <v/>
      </c>
      <c r="AV109" s="31">
        <f t="shared" si="97"/>
        <v>1100</v>
      </c>
      <c r="AX109" s="3">
        <f t="shared" si="98"/>
        <v>1100</v>
      </c>
      <c r="AY109" s="31" t="str">
        <f t="shared" si="99"/>
        <v/>
      </c>
      <c r="AZ109" s="31" t="str">
        <f t="shared" si="100"/>
        <v/>
      </c>
      <c r="BA109" s="31" t="str">
        <f t="shared" si="101"/>
        <v/>
      </c>
      <c r="BB109" s="31">
        <f t="shared" si="102"/>
        <v>1100</v>
      </c>
      <c r="BD109" s="3" t="str">
        <f t="shared" si="103"/>
        <v/>
      </c>
      <c r="BE109" s="31" t="str">
        <f t="shared" si="104"/>
        <v/>
      </c>
      <c r="BF109" s="31" t="str">
        <f t="shared" si="105"/>
        <v/>
      </c>
      <c r="BG109" s="31" t="str">
        <f t="shared" si="106"/>
        <v/>
      </c>
      <c r="BH109" s="31" t="str">
        <f t="shared" si="107"/>
        <v/>
      </c>
    </row>
    <row r="110" spans="1:60" x14ac:dyDescent="0.2">
      <c r="A110" s="3">
        <f>'Data Entry Sheet'!A110</f>
        <v>335</v>
      </c>
      <c r="B110" s="29" t="str">
        <f>'Data Entry Sheet'!B110</f>
        <v>y</v>
      </c>
      <c r="C110" s="29" t="str">
        <f>'Data Entry Sheet'!D110</f>
        <v>C</v>
      </c>
      <c r="D110" s="37" t="str">
        <f>IF('Data Entry Sheet'!C110="","",'Data Entry Sheet'!C110)</f>
        <v>E</v>
      </c>
      <c r="E110" s="3">
        <f t="shared" si="87"/>
        <v>335</v>
      </c>
      <c r="F110" s="3" t="str">
        <f t="shared" si="88"/>
        <v/>
      </c>
      <c r="H110" s="3">
        <f t="shared" si="89"/>
        <v>335</v>
      </c>
      <c r="I110" s="31" t="str">
        <f t="shared" si="108"/>
        <v/>
      </c>
      <c r="J110" s="31" t="str">
        <f t="shared" si="109"/>
        <v/>
      </c>
      <c r="K110" s="31">
        <f t="shared" si="110"/>
        <v>335</v>
      </c>
      <c r="L110" s="31" t="str">
        <f t="shared" si="111"/>
        <v/>
      </c>
      <c r="N110" s="3">
        <f t="shared" si="66"/>
        <v>335</v>
      </c>
      <c r="O110" s="31" t="str">
        <f t="shared" si="67"/>
        <v/>
      </c>
      <c r="P110" s="31" t="str">
        <f t="shared" si="68"/>
        <v/>
      </c>
      <c r="Q110" s="31">
        <f t="shared" si="69"/>
        <v>335</v>
      </c>
      <c r="R110" s="31" t="str">
        <f t="shared" si="70"/>
        <v/>
      </c>
      <c r="T110" s="3" t="str">
        <f t="shared" si="112"/>
        <v/>
      </c>
      <c r="U110" s="31" t="str">
        <f t="shared" si="71"/>
        <v/>
      </c>
      <c r="V110" s="31" t="str">
        <f t="shared" si="72"/>
        <v/>
      </c>
      <c r="W110" s="31" t="str">
        <f t="shared" si="73"/>
        <v/>
      </c>
      <c r="X110" s="31" t="str">
        <f t="shared" si="74"/>
        <v/>
      </c>
      <c r="Z110" s="3" t="str">
        <f t="shared" si="90"/>
        <v/>
      </c>
      <c r="AA110" s="31" t="str">
        <f t="shared" si="75"/>
        <v/>
      </c>
      <c r="AB110" s="31" t="str">
        <f t="shared" si="76"/>
        <v/>
      </c>
      <c r="AC110" s="31" t="str">
        <f t="shared" si="77"/>
        <v/>
      </c>
      <c r="AD110" s="31" t="str">
        <f t="shared" si="78"/>
        <v/>
      </c>
      <c r="AF110" s="3" t="str">
        <f t="shared" si="91"/>
        <v/>
      </c>
      <c r="AG110" s="31" t="str">
        <f t="shared" si="79"/>
        <v/>
      </c>
      <c r="AH110" s="31" t="str">
        <f t="shared" si="80"/>
        <v/>
      </c>
      <c r="AI110" s="31" t="str">
        <f t="shared" si="81"/>
        <v/>
      </c>
      <c r="AJ110" s="31" t="str">
        <f t="shared" si="82"/>
        <v/>
      </c>
      <c r="AL110" s="3" t="str">
        <f t="shared" si="92"/>
        <v/>
      </c>
      <c r="AM110" s="31" t="str">
        <f t="shared" si="83"/>
        <v/>
      </c>
      <c r="AN110" s="31" t="str">
        <f t="shared" si="84"/>
        <v/>
      </c>
      <c r="AO110" s="31" t="str">
        <f t="shared" si="85"/>
        <v/>
      </c>
      <c r="AP110" s="31" t="str">
        <f t="shared" si="86"/>
        <v/>
      </c>
      <c r="AR110" s="3">
        <f t="shared" si="93"/>
        <v>335</v>
      </c>
      <c r="AS110" s="31" t="str">
        <f t="shared" si="94"/>
        <v/>
      </c>
      <c r="AT110" s="31" t="str">
        <f t="shared" si="95"/>
        <v/>
      </c>
      <c r="AU110" s="31">
        <f t="shared" si="96"/>
        <v>335</v>
      </c>
      <c r="AV110" s="31" t="str">
        <f t="shared" si="97"/>
        <v/>
      </c>
      <c r="AX110" s="3">
        <f t="shared" si="98"/>
        <v>335</v>
      </c>
      <c r="AY110" s="31" t="str">
        <f t="shared" si="99"/>
        <v/>
      </c>
      <c r="AZ110" s="31" t="str">
        <f t="shared" si="100"/>
        <v/>
      </c>
      <c r="BA110" s="31">
        <f t="shared" si="101"/>
        <v>335</v>
      </c>
      <c r="BB110" s="31" t="str">
        <f t="shared" si="102"/>
        <v/>
      </c>
      <c r="BD110" s="3" t="str">
        <f t="shared" si="103"/>
        <v/>
      </c>
      <c r="BE110" s="31" t="str">
        <f t="shared" si="104"/>
        <v/>
      </c>
      <c r="BF110" s="31" t="str">
        <f t="shared" si="105"/>
        <v/>
      </c>
      <c r="BG110" s="31" t="str">
        <f t="shared" si="106"/>
        <v/>
      </c>
      <c r="BH110" s="31" t="str">
        <f t="shared" si="107"/>
        <v/>
      </c>
    </row>
    <row r="111" spans="1:60" x14ac:dyDescent="0.2">
      <c r="A111" s="3">
        <f>'Data Entry Sheet'!A111</f>
        <v>140</v>
      </c>
      <c r="B111" s="29" t="str">
        <f>'Data Entry Sheet'!B111</f>
        <v>y</v>
      </c>
      <c r="C111" s="29" t="str">
        <f>'Data Entry Sheet'!D111</f>
        <v>C</v>
      </c>
      <c r="D111" s="37" t="str">
        <f>IF('Data Entry Sheet'!C111="","",'Data Entry Sheet'!C111)</f>
        <v>E</v>
      </c>
      <c r="E111" s="3">
        <f t="shared" si="87"/>
        <v>140</v>
      </c>
      <c r="F111" s="3" t="str">
        <f t="shared" si="88"/>
        <v/>
      </c>
      <c r="H111" s="3">
        <f t="shared" si="89"/>
        <v>140</v>
      </c>
      <c r="I111" s="31" t="str">
        <f t="shared" si="108"/>
        <v/>
      </c>
      <c r="J111" s="31" t="str">
        <f t="shared" si="109"/>
        <v/>
      </c>
      <c r="K111" s="31">
        <f t="shared" si="110"/>
        <v>140</v>
      </c>
      <c r="L111" s="31" t="str">
        <f t="shared" si="111"/>
        <v/>
      </c>
      <c r="N111" s="3">
        <f t="shared" si="66"/>
        <v>140</v>
      </c>
      <c r="O111" s="31" t="str">
        <f t="shared" si="67"/>
        <v/>
      </c>
      <c r="P111" s="31" t="str">
        <f t="shared" si="68"/>
        <v/>
      </c>
      <c r="Q111" s="31">
        <f t="shared" si="69"/>
        <v>140</v>
      </c>
      <c r="R111" s="31" t="str">
        <f t="shared" si="70"/>
        <v/>
      </c>
      <c r="T111" s="3" t="str">
        <f t="shared" si="112"/>
        <v/>
      </c>
      <c r="U111" s="31" t="str">
        <f t="shared" si="71"/>
        <v/>
      </c>
      <c r="V111" s="31" t="str">
        <f t="shared" si="72"/>
        <v/>
      </c>
      <c r="W111" s="31" t="str">
        <f t="shared" si="73"/>
        <v/>
      </c>
      <c r="X111" s="31" t="str">
        <f t="shared" si="74"/>
        <v/>
      </c>
      <c r="Z111" s="3" t="str">
        <f t="shared" si="90"/>
        <v/>
      </c>
      <c r="AA111" s="31" t="str">
        <f t="shared" si="75"/>
        <v/>
      </c>
      <c r="AB111" s="31" t="str">
        <f t="shared" si="76"/>
        <v/>
      </c>
      <c r="AC111" s="31" t="str">
        <f t="shared" si="77"/>
        <v/>
      </c>
      <c r="AD111" s="31" t="str">
        <f t="shared" si="78"/>
        <v/>
      </c>
      <c r="AF111" s="3" t="str">
        <f t="shared" si="91"/>
        <v/>
      </c>
      <c r="AG111" s="31" t="str">
        <f t="shared" si="79"/>
        <v/>
      </c>
      <c r="AH111" s="31" t="str">
        <f t="shared" si="80"/>
        <v/>
      </c>
      <c r="AI111" s="31" t="str">
        <f t="shared" si="81"/>
        <v/>
      </c>
      <c r="AJ111" s="31" t="str">
        <f t="shared" si="82"/>
        <v/>
      </c>
      <c r="AL111" s="3" t="str">
        <f t="shared" si="92"/>
        <v/>
      </c>
      <c r="AM111" s="31" t="str">
        <f t="shared" si="83"/>
        <v/>
      </c>
      <c r="AN111" s="31" t="str">
        <f t="shared" si="84"/>
        <v/>
      </c>
      <c r="AO111" s="31" t="str">
        <f t="shared" si="85"/>
        <v/>
      </c>
      <c r="AP111" s="31" t="str">
        <f t="shared" si="86"/>
        <v/>
      </c>
      <c r="AR111" s="3">
        <f t="shared" si="93"/>
        <v>140</v>
      </c>
      <c r="AS111" s="31" t="str">
        <f t="shared" si="94"/>
        <v/>
      </c>
      <c r="AT111" s="31" t="str">
        <f t="shared" si="95"/>
        <v/>
      </c>
      <c r="AU111" s="31">
        <f t="shared" si="96"/>
        <v>140</v>
      </c>
      <c r="AV111" s="31" t="str">
        <f t="shared" si="97"/>
        <v/>
      </c>
      <c r="AX111" s="3">
        <f t="shared" si="98"/>
        <v>140</v>
      </c>
      <c r="AY111" s="31" t="str">
        <f t="shared" si="99"/>
        <v/>
      </c>
      <c r="AZ111" s="31" t="str">
        <f t="shared" si="100"/>
        <v/>
      </c>
      <c r="BA111" s="31">
        <f t="shared" si="101"/>
        <v>140</v>
      </c>
      <c r="BB111" s="31" t="str">
        <f t="shared" si="102"/>
        <v/>
      </c>
      <c r="BD111" s="3" t="str">
        <f t="shared" si="103"/>
        <v/>
      </c>
      <c r="BE111" s="31" t="str">
        <f t="shared" si="104"/>
        <v/>
      </c>
      <c r="BF111" s="31" t="str">
        <f t="shared" si="105"/>
        <v/>
      </c>
      <c r="BG111" s="31" t="str">
        <f t="shared" si="106"/>
        <v/>
      </c>
      <c r="BH111" s="31" t="str">
        <f t="shared" si="107"/>
        <v/>
      </c>
    </row>
    <row r="112" spans="1:60" x14ac:dyDescent="0.2">
      <c r="A112" s="3">
        <f>'Data Entry Sheet'!A112</f>
        <v>124</v>
      </c>
      <c r="B112" s="29" t="str">
        <f>'Data Entry Sheet'!B112</f>
        <v>y</v>
      </c>
      <c r="C112" s="29" t="str">
        <f>'Data Entry Sheet'!D112</f>
        <v>D</v>
      </c>
      <c r="D112" s="37" t="str">
        <f>IF('Data Entry Sheet'!C112="","",'Data Entry Sheet'!C112)</f>
        <v>E</v>
      </c>
      <c r="E112" s="3">
        <f t="shared" si="87"/>
        <v>124</v>
      </c>
      <c r="F112" s="3" t="str">
        <f t="shared" si="88"/>
        <v/>
      </c>
      <c r="H112" s="3">
        <f t="shared" si="89"/>
        <v>124</v>
      </c>
      <c r="I112" s="31" t="str">
        <f t="shared" si="108"/>
        <v/>
      </c>
      <c r="J112" s="31" t="str">
        <f t="shared" si="109"/>
        <v/>
      </c>
      <c r="K112" s="31" t="str">
        <f t="shared" si="110"/>
        <v/>
      </c>
      <c r="L112" s="31">
        <f t="shared" si="111"/>
        <v>124</v>
      </c>
      <c r="N112" s="3">
        <f t="shared" si="66"/>
        <v>124</v>
      </c>
      <c r="O112" s="31" t="str">
        <f t="shared" si="67"/>
        <v/>
      </c>
      <c r="P112" s="31" t="str">
        <f t="shared" si="68"/>
        <v/>
      </c>
      <c r="Q112" s="31" t="str">
        <f t="shared" si="69"/>
        <v/>
      </c>
      <c r="R112" s="31">
        <f t="shared" si="70"/>
        <v>124</v>
      </c>
      <c r="T112" s="3" t="str">
        <f t="shared" si="112"/>
        <v/>
      </c>
      <c r="U112" s="31" t="str">
        <f t="shared" si="71"/>
        <v/>
      </c>
      <c r="V112" s="31" t="str">
        <f t="shared" si="72"/>
        <v/>
      </c>
      <c r="W112" s="31" t="str">
        <f t="shared" si="73"/>
        <v/>
      </c>
      <c r="X112" s="31" t="str">
        <f t="shared" si="74"/>
        <v/>
      </c>
      <c r="Z112" s="3" t="str">
        <f t="shared" si="90"/>
        <v/>
      </c>
      <c r="AA112" s="31" t="str">
        <f t="shared" si="75"/>
        <v/>
      </c>
      <c r="AB112" s="31" t="str">
        <f t="shared" si="76"/>
        <v/>
      </c>
      <c r="AC112" s="31" t="str">
        <f t="shared" si="77"/>
        <v/>
      </c>
      <c r="AD112" s="31" t="str">
        <f t="shared" si="78"/>
        <v/>
      </c>
      <c r="AF112" s="3" t="str">
        <f t="shared" si="91"/>
        <v/>
      </c>
      <c r="AG112" s="31" t="str">
        <f t="shared" si="79"/>
        <v/>
      </c>
      <c r="AH112" s="31" t="str">
        <f t="shared" si="80"/>
        <v/>
      </c>
      <c r="AI112" s="31" t="str">
        <f t="shared" si="81"/>
        <v/>
      </c>
      <c r="AJ112" s="31" t="str">
        <f t="shared" si="82"/>
        <v/>
      </c>
      <c r="AL112" s="3" t="str">
        <f t="shared" si="92"/>
        <v/>
      </c>
      <c r="AM112" s="31" t="str">
        <f t="shared" si="83"/>
        <v/>
      </c>
      <c r="AN112" s="31" t="str">
        <f t="shared" si="84"/>
        <v/>
      </c>
      <c r="AO112" s="31" t="str">
        <f t="shared" si="85"/>
        <v/>
      </c>
      <c r="AP112" s="31" t="str">
        <f t="shared" si="86"/>
        <v/>
      </c>
      <c r="AR112" s="3">
        <f t="shared" si="93"/>
        <v>124</v>
      </c>
      <c r="AS112" s="31" t="str">
        <f t="shared" si="94"/>
        <v/>
      </c>
      <c r="AT112" s="31" t="str">
        <f t="shared" si="95"/>
        <v/>
      </c>
      <c r="AU112" s="31" t="str">
        <f t="shared" si="96"/>
        <v/>
      </c>
      <c r="AV112" s="31">
        <f t="shared" si="97"/>
        <v>124</v>
      </c>
      <c r="AX112" s="3">
        <f t="shared" si="98"/>
        <v>124</v>
      </c>
      <c r="AY112" s="31" t="str">
        <f t="shared" si="99"/>
        <v/>
      </c>
      <c r="AZ112" s="31" t="str">
        <f t="shared" si="100"/>
        <v/>
      </c>
      <c r="BA112" s="31" t="str">
        <f t="shared" si="101"/>
        <v/>
      </c>
      <c r="BB112" s="31">
        <f t="shared" si="102"/>
        <v>124</v>
      </c>
      <c r="BD112" s="3" t="str">
        <f t="shared" si="103"/>
        <v/>
      </c>
      <c r="BE112" s="31" t="str">
        <f t="shared" si="104"/>
        <v/>
      </c>
      <c r="BF112" s="31" t="str">
        <f t="shared" si="105"/>
        <v/>
      </c>
      <c r="BG112" s="31" t="str">
        <f t="shared" si="106"/>
        <v/>
      </c>
      <c r="BH112" s="31" t="str">
        <f t="shared" si="107"/>
        <v/>
      </c>
    </row>
    <row r="113" spans="1:60" x14ac:dyDescent="0.2">
      <c r="A113" s="3">
        <f>'Data Entry Sheet'!A113</f>
        <v>330</v>
      </c>
      <c r="B113" s="29" t="str">
        <f>'Data Entry Sheet'!B113</f>
        <v>y</v>
      </c>
      <c r="C113" s="29" t="str">
        <f>'Data Entry Sheet'!D113</f>
        <v>C</v>
      </c>
      <c r="D113" s="37" t="str">
        <f>IF('Data Entry Sheet'!C113="","",'Data Entry Sheet'!C113)</f>
        <v>E</v>
      </c>
      <c r="E113" s="3">
        <f t="shared" si="87"/>
        <v>330</v>
      </c>
      <c r="F113" s="3" t="str">
        <f t="shared" si="88"/>
        <v/>
      </c>
      <c r="H113" s="3">
        <f t="shared" si="89"/>
        <v>330</v>
      </c>
      <c r="I113" s="31" t="str">
        <f t="shared" si="108"/>
        <v/>
      </c>
      <c r="J113" s="31" t="str">
        <f t="shared" si="109"/>
        <v/>
      </c>
      <c r="K113" s="31">
        <f t="shared" si="110"/>
        <v>330</v>
      </c>
      <c r="L113" s="31" t="str">
        <f t="shared" si="111"/>
        <v/>
      </c>
      <c r="N113" s="3">
        <f t="shared" si="66"/>
        <v>330</v>
      </c>
      <c r="O113" s="31" t="str">
        <f t="shared" si="67"/>
        <v/>
      </c>
      <c r="P113" s="31" t="str">
        <f t="shared" si="68"/>
        <v/>
      </c>
      <c r="Q113" s="31">
        <f t="shared" si="69"/>
        <v>330</v>
      </c>
      <c r="R113" s="31" t="str">
        <f t="shared" si="70"/>
        <v/>
      </c>
      <c r="T113" s="3" t="str">
        <f t="shared" si="112"/>
        <v/>
      </c>
      <c r="U113" s="31" t="str">
        <f t="shared" si="71"/>
        <v/>
      </c>
      <c r="V113" s="31" t="str">
        <f t="shared" si="72"/>
        <v/>
      </c>
      <c r="W113" s="31" t="str">
        <f t="shared" si="73"/>
        <v/>
      </c>
      <c r="X113" s="31" t="str">
        <f t="shared" si="74"/>
        <v/>
      </c>
      <c r="Z113" s="3" t="str">
        <f t="shared" si="90"/>
        <v/>
      </c>
      <c r="AA113" s="31" t="str">
        <f t="shared" si="75"/>
        <v/>
      </c>
      <c r="AB113" s="31" t="str">
        <f t="shared" si="76"/>
        <v/>
      </c>
      <c r="AC113" s="31" t="str">
        <f t="shared" si="77"/>
        <v/>
      </c>
      <c r="AD113" s="31" t="str">
        <f t="shared" si="78"/>
        <v/>
      </c>
      <c r="AF113" s="3" t="str">
        <f t="shared" si="91"/>
        <v/>
      </c>
      <c r="AG113" s="31" t="str">
        <f t="shared" si="79"/>
        <v/>
      </c>
      <c r="AH113" s="31" t="str">
        <f t="shared" si="80"/>
        <v/>
      </c>
      <c r="AI113" s="31" t="str">
        <f t="shared" si="81"/>
        <v/>
      </c>
      <c r="AJ113" s="31" t="str">
        <f t="shared" si="82"/>
        <v/>
      </c>
      <c r="AL113" s="3" t="str">
        <f t="shared" si="92"/>
        <v/>
      </c>
      <c r="AM113" s="31" t="str">
        <f t="shared" si="83"/>
        <v/>
      </c>
      <c r="AN113" s="31" t="str">
        <f t="shared" si="84"/>
        <v/>
      </c>
      <c r="AO113" s="31" t="str">
        <f t="shared" si="85"/>
        <v/>
      </c>
      <c r="AP113" s="31" t="str">
        <f t="shared" si="86"/>
        <v/>
      </c>
      <c r="AR113" s="3">
        <f t="shared" si="93"/>
        <v>330</v>
      </c>
      <c r="AS113" s="31" t="str">
        <f t="shared" si="94"/>
        <v/>
      </c>
      <c r="AT113" s="31" t="str">
        <f t="shared" si="95"/>
        <v/>
      </c>
      <c r="AU113" s="31">
        <f t="shared" si="96"/>
        <v>330</v>
      </c>
      <c r="AV113" s="31" t="str">
        <f t="shared" si="97"/>
        <v/>
      </c>
      <c r="AX113" s="3">
        <f t="shared" si="98"/>
        <v>330</v>
      </c>
      <c r="AY113" s="31" t="str">
        <f t="shared" si="99"/>
        <v/>
      </c>
      <c r="AZ113" s="31" t="str">
        <f t="shared" si="100"/>
        <v/>
      </c>
      <c r="BA113" s="31">
        <f t="shared" si="101"/>
        <v>330</v>
      </c>
      <c r="BB113" s="31" t="str">
        <f t="shared" si="102"/>
        <v/>
      </c>
      <c r="BD113" s="3" t="str">
        <f t="shared" si="103"/>
        <v/>
      </c>
      <c r="BE113" s="31" t="str">
        <f t="shared" si="104"/>
        <v/>
      </c>
      <c r="BF113" s="31" t="str">
        <f t="shared" si="105"/>
        <v/>
      </c>
      <c r="BG113" s="31" t="str">
        <f t="shared" si="106"/>
        <v/>
      </c>
      <c r="BH113" s="31" t="str">
        <f t="shared" si="107"/>
        <v/>
      </c>
    </row>
    <row r="114" spans="1:60" x14ac:dyDescent="0.2">
      <c r="A114" s="3">
        <f>'Data Entry Sheet'!A114</f>
        <v>245</v>
      </c>
      <c r="B114" s="29" t="str">
        <f>'Data Entry Sheet'!B114</f>
        <v>y</v>
      </c>
      <c r="C114" s="29" t="str">
        <f>'Data Entry Sheet'!D114</f>
        <v>D</v>
      </c>
      <c r="D114" s="37" t="str">
        <f>IF('Data Entry Sheet'!C114="","",'Data Entry Sheet'!C114)</f>
        <v>E</v>
      </c>
      <c r="E114" s="3">
        <f t="shared" si="87"/>
        <v>245</v>
      </c>
      <c r="F114" s="3" t="str">
        <f t="shared" si="88"/>
        <v/>
      </c>
      <c r="H114" s="3">
        <f t="shared" si="89"/>
        <v>245</v>
      </c>
      <c r="I114" s="31" t="str">
        <f t="shared" si="108"/>
        <v/>
      </c>
      <c r="J114" s="31" t="str">
        <f t="shared" si="109"/>
        <v/>
      </c>
      <c r="K114" s="31" t="str">
        <f t="shared" si="110"/>
        <v/>
      </c>
      <c r="L114" s="31">
        <f t="shared" si="111"/>
        <v>245</v>
      </c>
      <c r="N114" s="3">
        <f t="shared" si="66"/>
        <v>245</v>
      </c>
      <c r="O114" s="31" t="str">
        <f t="shared" si="67"/>
        <v/>
      </c>
      <c r="P114" s="31" t="str">
        <f t="shared" si="68"/>
        <v/>
      </c>
      <c r="Q114" s="31" t="str">
        <f t="shared" si="69"/>
        <v/>
      </c>
      <c r="R114" s="31">
        <f t="shared" si="70"/>
        <v>245</v>
      </c>
      <c r="T114" s="3" t="str">
        <f t="shared" si="112"/>
        <v/>
      </c>
      <c r="U114" s="31" t="str">
        <f t="shared" si="71"/>
        <v/>
      </c>
      <c r="V114" s="31" t="str">
        <f t="shared" si="72"/>
        <v/>
      </c>
      <c r="W114" s="31" t="str">
        <f t="shared" si="73"/>
        <v/>
      </c>
      <c r="X114" s="31" t="str">
        <f t="shared" si="74"/>
        <v/>
      </c>
      <c r="Z114" s="3" t="str">
        <f t="shared" si="90"/>
        <v/>
      </c>
      <c r="AA114" s="31" t="str">
        <f t="shared" si="75"/>
        <v/>
      </c>
      <c r="AB114" s="31" t="str">
        <f t="shared" si="76"/>
        <v/>
      </c>
      <c r="AC114" s="31" t="str">
        <f t="shared" si="77"/>
        <v/>
      </c>
      <c r="AD114" s="31" t="str">
        <f t="shared" si="78"/>
        <v/>
      </c>
      <c r="AF114" s="3" t="str">
        <f t="shared" si="91"/>
        <v/>
      </c>
      <c r="AG114" s="31" t="str">
        <f t="shared" si="79"/>
        <v/>
      </c>
      <c r="AH114" s="31" t="str">
        <f t="shared" si="80"/>
        <v/>
      </c>
      <c r="AI114" s="31" t="str">
        <f t="shared" si="81"/>
        <v/>
      </c>
      <c r="AJ114" s="31" t="str">
        <f t="shared" si="82"/>
        <v/>
      </c>
      <c r="AL114" s="3" t="str">
        <f t="shared" si="92"/>
        <v/>
      </c>
      <c r="AM114" s="31" t="str">
        <f t="shared" si="83"/>
        <v/>
      </c>
      <c r="AN114" s="31" t="str">
        <f t="shared" si="84"/>
        <v/>
      </c>
      <c r="AO114" s="31" t="str">
        <f t="shared" si="85"/>
        <v/>
      </c>
      <c r="AP114" s="31" t="str">
        <f t="shared" si="86"/>
        <v/>
      </c>
      <c r="AR114" s="3">
        <f t="shared" si="93"/>
        <v>245</v>
      </c>
      <c r="AS114" s="31" t="str">
        <f t="shared" si="94"/>
        <v/>
      </c>
      <c r="AT114" s="31" t="str">
        <f t="shared" si="95"/>
        <v/>
      </c>
      <c r="AU114" s="31" t="str">
        <f t="shared" si="96"/>
        <v/>
      </c>
      <c r="AV114" s="31">
        <f t="shared" si="97"/>
        <v>245</v>
      </c>
      <c r="AX114" s="3">
        <f t="shared" si="98"/>
        <v>245</v>
      </c>
      <c r="AY114" s="31" t="str">
        <f t="shared" si="99"/>
        <v/>
      </c>
      <c r="AZ114" s="31" t="str">
        <f t="shared" si="100"/>
        <v/>
      </c>
      <c r="BA114" s="31" t="str">
        <f t="shared" si="101"/>
        <v/>
      </c>
      <c r="BB114" s="31">
        <f t="shared" si="102"/>
        <v>245</v>
      </c>
      <c r="BD114" s="3" t="str">
        <f t="shared" si="103"/>
        <v/>
      </c>
      <c r="BE114" s="31" t="str">
        <f t="shared" si="104"/>
        <v/>
      </c>
      <c r="BF114" s="31" t="str">
        <f t="shared" si="105"/>
        <v/>
      </c>
      <c r="BG114" s="31" t="str">
        <f t="shared" si="106"/>
        <v/>
      </c>
      <c r="BH114" s="31" t="str">
        <f t="shared" si="107"/>
        <v/>
      </c>
    </row>
    <row r="115" spans="1:60" x14ac:dyDescent="0.2">
      <c r="A115" s="3">
        <f>'Data Entry Sheet'!A115</f>
        <v>345</v>
      </c>
      <c r="B115" s="29" t="str">
        <f>'Data Entry Sheet'!B115</f>
        <v>y</v>
      </c>
      <c r="C115" s="29" t="str">
        <f>'Data Entry Sheet'!D115</f>
        <v>C</v>
      </c>
      <c r="D115" s="37" t="str">
        <f>IF('Data Entry Sheet'!C115="","",'Data Entry Sheet'!C115)</f>
        <v>E</v>
      </c>
      <c r="E115" s="3">
        <f t="shared" si="87"/>
        <v>345</v>
      </c>
      <c r="F115" s="3" t="str">
        <f t="shared" si="88"/>
        <v/>
      </c>
      <c r="H115" s="3">
        <f t="shared" si="89"/>
        <v>345</v>
      </c>
      <c r="I115" s="31" t="str">
        <f t="shared" si="108"/>
        <v/>
      </c>
      <c r="J115" s="31" t="str">
        <f t="shared" si="109"/>
        <v/>
      </c>
      <c r="K115" s="31">
        <f t="shared" si="110"/>
        <v>345</v>
      </c>
      <c r="L115" s="31" t="str">
        <f t="shared" si="111"/>
        <v/>
      </c>
      <c r="N115" s="3">
        <f t="shared" si="66"/>
        <v>345</v>
      </c>
      <c r="O115" s="31" t="str">
        <f t="shared" si="67"/>
        <v/>
      </c>
      <c r="P115" s="31" t="str">
        <f t="shared" si="68"/>
        <v/>
      </c>
      <c r="Q115" s="31">
        <f t="shared" si="69"/>
        <v>345</v>
      </c>
      <c r="R115" s="31" t="str">
        <f t="shared" si="70"/>
        <v/>
      </c>
      <c r="T115" s="3" t="str">
        <f t="shared" si="112"/>
        <v/>
      </c>
      <c r="U115" s="31" t="str">
        <f t="shared" si="71"/>
        <v/>
      </c>
      <c r="V115" s="31" t="str">
        <f t="shared" si="72"/>
        <v/>
      </c>
      <c r="W115" s="31" t="str">
        <f t="shared" si="73"/>
        <v/>
      </c>
      <c r="X115" s="31" t="str">
        <f t="shared" si="74"/>
        <v/>
      </c>
      <c r="Z115" s="3" t="str">
        <f t="shared" si="90"/>
        <v/>
      </c>
      <c r="AA115" s="31" t="str">
        <f t="shared" si="75"/>
        <v/>
      </c>
      <c r="AB115" s="31" t="str">
        <f t="shared" si="76"/>
        <v/>
      </c>
      <c r="AC115" s="31" t="str">
        <f t="shared" si="77"/>
        <v/>
      </c>
      <c r="AD115" s="31" t="str">
        <f t="shared" si="78"/>
        <v/>
      </c>
      <c r="AF115" s="3" t="str">
        <f t="shared" si="91"/>
        <v/>
      </c>
      <c r="AG115" s="31" t="str">
        <f t="shared" si="79"/>
        <v/>
      </c>
      <c r="AH115" s="31" t="str">
        <f t="shared" si="80"/>
        <v/>
      </c>
      <c r="AI115" s="31" t="str">
        <f t="shared" si="81"/>
        <v/>
      </c>
      <c r="AJ115" s="31" t="str">
        <f t="shared" si="82"/>
        <v/>
      </c>
      <c r="AL115" s="3" t="str">
        <f t="shared" si="92"/>
        <v/>
      </c>
      <c r="AM115" s="31" t="str">
        <f t="shared" si="83"/>
        <v/>
      </c>
      <c r="AN115" s="31" t="str">
        <f t="shared" si="84"/>
        <v/>
      </c>
      <c r="AO115" s="31" t="str">
        <f t="shared" si="85"/>
        <v/>
      </c>
      <c r="AP115" s="31" t="str">
        <f t="shared" si="86"/>
        <v/>
      </c>
      <c r="AR115" s="3">
        <f t="shared" si="93"/>
        <v>345</v>
      </c>
      <c r="AS115" s="31" t="str">
        <f t="shared" si="94"/>
        <v/>
      </c>
      <c r="AT115" s="31" t="str">
        <f t="shared" si="95"/>
        <v/>
      </c>
      <c r="AU115" s="31">
        <f t="shared" si="96"/>
        <v>345</v>
      </c>
      <c r="AV115" s="31" t="str">
        <f t="shared" si="97"/>
        <v/>
      </c>
      <c r="AX115" s="3">
        <f t="shared" si="98"/>
        <v>345</v>
      </c>
      <c r="AY115" s="31" t="str">
        <f t="shared" si="99"/>
        <v/>
      </c>
      <c r="AZ115" s="31" t="str">
        <f t="shared" si="100"/>
        <v/>
      </c>
      <c r="BA115" s="31">
        <f t="shared" si="101"/>
        <v>345</v>
      </c>
      <c r="BB115" s="31" t="str">
        <f t="shared" si="102"/>
        <v/>
      </c>
      <c r="BD115" s="3" t="str">
        <f t="shared" si="103"/>
        <v/>
      </c>
      <c r="BE115" s="31" t="str">
        <f t="shared" si="104"/>
        <v/>
      </c>
      <c r="BF115" s="31" t="str">
        <f t="shared" si="105"/>
        <v/>
      </c>
      <c r="BG115" s="31" t="str">
        <f t="shared" si="106"/>
        <v/>
      </c>
      <c r="BH115" s="31" t="str">
        <f t="shared" si="107"/>
        <v/>
      </c>
    </row>
    <row r="116" spans="1:60" x14ac:dyDescent="0.2">
      <c r="A116" s="3">
        <f>'Data Entry Sheet'!A116</f>
        <v>280</v>
      </c>
      <c r="B116" s="29" t="str">
        <f>'Data Entry Sheet'!B116</f>
        <v>y</v>
      </c>
      <c r="C116" s="29" t="str">
        <f>'Data Entry Sheet'!D116</f>
        <v>B</v>
      </c>
      <c r="D116" s="37" t="str">
        <f>IF('Data Entry Sheet'!C116="","",'Data Entry Sheet'!C116)</f>
        <v>E</v>
      </c>
      <c r="E116" s="3">
        <f t="shared" si="87"/>
        <v>280</v>
      </c>
      <c r="F116" s="3" t="str">
        <f t="shared" si="88"/>
        <v/>
      </c>
      <c r="H116" s="3">
        <f t="shared" si="89"/>
        <v>280</v>
      </c>
      <c r="I116" s="31" t="str">
        <f t="shared" si="108"/>
        <v/>
      </c>
      <c r="J116" s="31">
        <f t="shared" si="109"/>
        <v>280</v>
      </c>
      <c r="K116" s="31" t="str">
        <f t="shared" si="110"/>
        <v/>
      </c>
      <c r="L116" s="31" t="str">
        <f t="shared" si="111"/>
        <v/>
      </c>
      <c r="N116" s="3">
        <f t="shared" si="66"/>
        <v>280</v>
      </c>
      <c r="O116" s="31" t="str">
        <f t="shared" si="67"/>
        <v/>
      </c>
      <c r="P116" s="31">
        <f t="shared" si="68"/>
        <v>280</v>
      </c>
      <c r="Q116" s="31" t="str">
        <f t="shared" si="69"/>
        <v/>
      </c>
      <c r="R116" s="31" t="str">
        <f t="shared" si="70"/>
        <v/>
      </c>
      <c r="T116" s="3" t="str">
        <f t="shared" si="112"/>
        <v/>
      </c>
      <c r="U116" s="31" t="str">
        <f t="shared" si="71"/>
        <v/>
      </c>
      <c r="V116" s="31" t="str">
        <f t="shared" si="72"/>
        <v/>
      </c>
      <c r="W116" s="31" t="str">
        <f t="shared" si="73"/>
        <v/>
      </c>
      <c r="X116" s="31" t="str">
        <f t="shared" si="74"/>
        <v/>
      </c>
      <c r="Z116" s="3" t="str">
        <f t="shared" si="90"/>
        <v/>
      </c>
      <c r="AA116" s="31" t="str">
        <f t="shared" si="75"/>
        <v/>
      </c>
      <c r="AB116" s="31" t="str">
        <f t="shared" si="76"/>
        <v/>
      </c>
      <c r="AC116" s="31" t="str">
        <f t="shared" si="77"/>
        <v/>
      </c>
      <c r="AD116" s="31" t="str">
        <f t="shared" si="78"/>
        <v/>
      </c>
      <c r="AF116" s="3" t="str">
        <f t="shared" si="91"/>
        <v/>
      </c>
      <c r="AG116" s="31" t="str">
        <f t="shared" si="79"/>
        <v/>
      </c>
      <c r="AH116" s="31" t="str">
        <f t="shared" si="80"/>
        <v/>
      </c>
      <c r="AI116" s="31" t="str">
        <f t="shared" si="81"/>
        <v/>
      </c>
      <c r="AJ116" s="31" t="str">
        <f t="shared" si="82"/>
        <v/>
      </c>
      <c r="AL116" s="3" t="str">
        <f t="shared" si="92"/>
        <v/>
      </c>
      <c r="AM116" s="31" t="str">
        <f t="shared" si="83"/>
        <v/>
      </c>
      <c r="AN116" s="31" t="str">
        <f t="shared" si="84"/>
        <v/>
      </c>
      <c r="AO116" s="31" t="str">
        <f t="shared" si="85"/>
        <v/>
      </c>
      <c r="AP116" s="31" t="str">
        <f t="shared" si="86"/>
        <v/>
      </c>
      <c r="AR116" s="3">
        <f t="shared" si="93"/>
        <v>280</v>
      </c>
      <c r="AS116" s="31" t="str">
        <f t="shared" si="94"/>
        <v/>
      </c>
      <c r="AT116" s="31">
        <f t="shared" si="95"/>
        <v>280</v>
      </c>
      <c r="AU116" s="31" t="str">
        <f t="shared" si="96"/>
        <v/>
      </c>
      <c r="AV116" s="31" t="str">
        <f t="shared" si="97"/>
        <v/>
      </c>
      <c r="AX116" s="3">
        <f t="shared" si="98"/>
        <v>280</v>
      </c>
      <c r="AY116" s="31" t="str">
        <f t="shared" si="99"/>
        <v/>
      </c>
      <c r="AZ116" s="31">
        <f t="shared" si="100"/>
        <v>280</v>
      </c>
      <c r="BA116" s="31" t="str">
        <f t="shared" si="101"/>
        <v/>
      </c>
      <c r="BB116" s="31" t="str">
        <f t="shared" si="102"/>
        <v/>
      </c>
      <c r="BD116" s="3" t="str">
        <f t="shared" si="103"/>
        <v/>
      </c>
      <c r="BE116" s="31" t="str">
        <f t="shared" si="104"/>
        <v/>
      </c>
      <c r="BF116" s="31" t="str">
        <f t="shared" si="105"/>
        <v/>
      </c>
      <c r="BG116" s="31" t="str">
        <f t="shared" si="106"/>
        <v/>
      </c>
      <c r="BH116" s="31" t="str">
        <f t="shared" si="107"/>
        <v/>
      </c>
    </row>
    <row r="117" spans="1:60" x14ac:dyDescent="0.2">
      <c r="A117" s="3">
        <f>'Data Entry Sheet'!A117</f>
        <v>1300</v>
      </c>
      <c r="B117" s="29" t="str">
        <f>'Data Entry Sheet'!B117</f>
        <v>y</v>
      </c>
      <c r="C117" s="29" t="str">
        <f>'Data Entry Sheet'!D117</f>
        <v>C</v>
      </c>
      <c r="D117" s="37" t="str">
        <f>IF('Data Entry Sheet'!C117="","",'Data Entry Sheet'!C117)</f>
        <v>E</v>
      </c>
      <c r="E117" s="3">
        <f t="shared" si="87"/>
        <v>1300</v>
      </c>
      <c r="F117" s="3" t="str">
        <f t="shared" si="88"/>
        <v/>
      </c>
      <c r="H117" s="3">
        <f t="shared" si="89"/>
        <v>1300</v>
      </c>
      <c r="I117" s="31" t="str">
        <f t="shared" si="108"/>
        <v/>
      </c>
      <c r="J117" s="31" t="str">
        <f t="shared" si="109"/>
        <v/>
      </c>
      <c r="K117" s="31">
        <f t="shared" si="110"/>
        <v>1300</v>
      </c>
      <c r="L117" s="31" t="str">
        <f t="shared" si="111"/>
        <v/>
      </c>
      <c r="N117" s="3">
        <f t="shared" si="66"/>
        <v>1300</v>
      </c>
      <c r="O117" s="31" t="str">
        <f t="shared" si="67"/>
        <v/>
      </c>
      <c r="P117" s="31" t="str">
        <f t="shared" si="68"/>
        <v/>
      </c>
      <c r="Q117" s="31">
        <f t="shared" si="69"/>
        <v>1300</v>
      </c>
      <c r="R117" s="31" t="str">
        <f t="shared" si="70"/>
        <v/>
      </c>
      <c r="T117" s="3" t="str">
        <f t="shared" si="112"/>
        <v/>
      </c>
      <c r="U117" s="31" t="str">
        <f t="shared" si="71"/>
        <v/>
      </c>
      <c r="V117" s="31" t="str">
        <f t="shared" si="72"/>
        <v/>
      </c>
      <c r="W117" s="31" t="str">
        <f t="shared" si="73"/>
        <v/>
      </c>
      <c r="X117" s="31" t="str">
        <f t="shared" si="74"/>
        <v/>
      </c>
      <c r="Z117" s="3" t="str">
        <f t="shared" si="90"/>
        <v/>
      </c>
      <c r="AA117" s="31" t="str">
        <f t="shared" si="75"/>
        <v/>
      </c>
      <c r="AB117" s="31" t="str">
        <f t="shared" si="76"/>
        <v/>
      </c>
      <c r="AC117" s="31" t="str">
        <f t="shared" si="77"/>
        <v/>
      </c>
      <c r="AD117" s="31" t="str">
        <f t="shared" si="78"/>
        <v/>
      </c>
      <c r="AF117" s="3" t="str">
        <f t="shared" si="91"/>
        <v/>
      </c>
      <c r="AG117" s="31" t="str">
        <f t="shared" si="79"/>
        <v/>
      </c>
      <c r="AH117" s="31" t="str">
        <f t="shared" si="80"/>
        <v/>
      </c>
      <c r="AI117" s="31" t="str">
        <f t="shared" si="81"/>
        <v/>
      </c>
      <c r="AJ117" s="31" t="str">
        <f t="shared" si="82"/>
        <v/>
      </c>
      <c r="AL117" s="3" t="str">
        <f t="shared" si="92"/>
        <v/>
      </c>
      <c r="AM117" s="31" t="str">
        <f t="shared" si="83"/>
        <v/>
      </c>
      <c r="AN117" s="31" t="str">
        <f t="shared" si="84"/>
        <v/>
      </c>
      <c r="AO117" s="31" t="str">
        <f t="shared" si="85"/>
        <v/>
      </c>
      <c r="AP117" s="31" t="str">
        <f t="shared" si="86"/>
        <v/>
      </c>
      <c r="AR117" s="3">
        <f t="shared" si="93"/>
        <v>1300</v>
      </c>
      <c r="AS117" s="31" t="str">
        <f t="shared" si="94"/>
        <v/>
      </c>
      <c r="AT117" s="31" t="str">
        <f t="shared" si="95"/>
        <v/>
      </c>
      <c r="AU117" s="31">
        <f t="shared" si="96"/>
        <v>1300</v>
      </c>
      <c r="AV117" s="31" t="str">
        <f t="shared" si="97"/>
        <v/>
      </c>
      <c r="AX117" s="3">
        <f t="shared" si="98"/>
        <v>1300</v>
      </c>
      <c r="AY117" s="31" t="str">
        <f t="shared" si="99"/>
        <v/>
      </c>
      <c r="AZ117" s="31" t="str">
        <f t="shared" si="100"/>
        <v/>
      </c>
      <c r="BA117" s="31">
        <f t="shared" si="101"/>
        <v>1300</v>
      </c>
      <c r="BB117" s="31" t="str">
        <f t="shared" si="102"/>
        <v/>
      </c>
      <c r="BD117" s="3" t="str">
        <f t="shared" si="103"/>
        <v/>
      </c>
      <c r="BE117" s="31" t="str">
        <f t="shared" si="104"/>
        <v/>
      </c>
      <c r="BF117" s="31" t="str">
        <f t="shared" si="105"/>
        <v/>
      </c>
      <c r="BG117" s="31" t="str">
        <f t="shared" si="106"/>
        <v/>
      </c>
      <c r="BH117" s="31" t="str">
        <f t="shared" si="107"/>
        <v/>
      </c>
    </row>
    <row r="118" spans="1:60" x14ac:dyDescent="0.2">
      <c r="A118" s="3">
        <f>'Data Entry Sheet'!A118</f>
        <v>255</v>
      </c>
      <c r="B118" s="29" t="str">
        <f>'Data Entry Sheet'!B118</f>
        <v>y</v>
      </c>
      <c r="C118" s="29" t="str">
        <f>'Data Entry Sheet'!D118</f>
        <v>C</v>
      </c>
      <c r="D118" s="37" t="str">
        <f>IF('Data Entry Sheet'!C118="","",'Data Entry Sheet'!C118)</f>
        <v>E</v>
      </c>
      <c r="E118" s="3">
        <f t="shared" si="87"/>
        <v>255</v>
      </c>
      <c r="F118" s="3" t="str">
        <f t="shared" si="88"/>
        <v/>
      </c>
      <c r="H118" s="3">
        <f t="shared" si="89"/>
        <v>255</v>
      </c>
      <c r="I118" s="31" t="str">
        <f t="shared" si="108"/>
        <v/>
      </c>
      <c r="J118" s="31" t="str">
        <f t="shared" si="109"/>
        <v/>
      </c>
      <c r="K118" s="31">
        <f t="shared" si="110"/>
        <v>255</v>
      </c>
      <c r="L118" s="31" t="str">
        <f t="shared" si="111"/>
        <v/>
      </c>
      <c r="N118" s="3">
        <f t="shared" si="66"/>
        <v>255</v>
      </c>
      <c r="O118" s="31" t="str">
        <f t="shared" si="67"/>
        <v/>
      </c>
      <c r="P118" s="31" t="str">
        <f t="shared" si="68"/>
        <v/>
      </c>
      <c r="Q118" s="31">
        <f t="shared" si="69"/>
        <v>255</v>
      </c>
      <c r="R118" s="31" t="str">
        <f t="shared" si="70"/>
        <v/>
      </c>
      <c r="T118" s="3" t="str">
        <f t="shared" si="112"/>
        <v/>
      </c>
      <c r="U118" s="31" t="str">
        <f t="shared" si="71"/>
        <v/>
      </c>
      <c r="V118" s="31" t="str">
        <f t="shared" si="72"/>
        <v/>
      </c>
      <c r="W118" s="31" t="str">
        <f t="shared" si="73"/>
        <v/>
      </c>
      <c r="X118" s="31" t="str">
        <f t="shared" si="74"/>
        <v/>
      </c>
      <c r="Z118" s="3" t="str">
        <f t="shared" si="90"/>
        <v/>
      </c>
      <c r="AA118" s="31" t="str">
        <f t="shared" si="75"/>
        <v/>
      </c>
      <c r="AB118" s="31" t="str">
        <f t="shared" si="76"/>
        <v/>
      </c>
      <c r="AC118" s="31" t="str">
        <f t="shared" si="77"/>
        <v/>
      </c>
      <c r="AD118" s="31" t="str">
        <f t="shared" si="78"/>
        <v/>
      </c>
      <c r="AF118" s="3" t="str">
        <f t="shared" si="91"/>
        <v/>
      </c>
      <c r="AG118" s="31" t="str">
        <f t="shared" si="79"/>
        <v/>
      </c>
      <c r="AH118" s="31" t="str">
        <f t="shared" si="80"/>
        <v/>
      </c>
      <c r="AI118" s="31" t="str">
        <f t="shared" si="81"/>
        <v/>
      </c>
      <c r="AJ118" s="31" t="str">
        <f t="shared" si="82"/>
        <v/>
      </c>
      <c r="AL118" s="3" t="str">
        <f t="shared" si="92"/>
        <v/>
      </c>
      <c r="AM118" s="31" t="str">
        <f t="shared" si="83"/>
        <v/>
      </c>
      <c r="AN118" s="31" t="str">
        <f t="shared" si="84"/>
        <v/>
      </c>
      <c r="AO118" s="31" t="str">
        <f t="shared" si="85"/>
        <v/>
      </c>
      <c r="AP118" s="31" t="str">
        <f t="shared" si="86"/>
        <v/>
      </c>
      <c r="AR118" s="3">
        <f t="shared" si="93"/>
        <v>255</v>
      </c>
      <c r="AS118" s="31" t="str">
        <f t="shared" si="94"/>
        <v/>
      </c>
      <c r="AT118" s="31" t="str">
        <f t="shared" si="95"/>
        <v/>
      </c>
      <c r="AU118" s="31">
        <f t="shared" si="96"/>
        <v>255</v>
      </c>
      <c r="AV118" s="31" t="str">
        <f t="shared" si="97"/>
        <v/>
      </c>
      <c r="AX118" s="3">
        <f t="shared" si="98"/>
        <v>255</v>
      </c>
      <c r="AY118" s="31" t="str">
        <f t="shared" si="99"/>
        <v/>
      </c>
      <c r="AZ118" s="31" t="str">
        <f t="shared" si="100"/>
        <v/>
      </c>
      <c r="BA118" s="31">
        <f t="shared" si="101"/>
        <v>255</v>
      </c>
      <c r="BB118" s="31" t="str">
        <f t="shared" si="102"/>
        <v/>
      </c>
      <c r="BD118" s="3" t="str">
        <f t="shared" si="103"/>
        <v/>
      </c>
      <c r="BE118" s="31" t="str">
        <f t="shared" si="104"/>
        <v/>
      </c>
      <c r="BF118" s="31" t="str">
        <f t="shared" si="105"/>
        <v/>
      </c>
      <c r="BG118" s="31" t="str">
        <f t="shared" si="106"/>
        <v/>
      </c>
      <c r="BH118" s="31" t="str">
        <f t="shared" si="107"/>
        <v/>
      </c>
    </row>
    <row r="119" spans="1:60" x14ac:dyDescent="0.2">
      <c r="A119" s="3">
        <f>'Data Entry Sheet'!A119</f>
        <v>155</v>
      </c>
      <c r="B119" s="29" t="str">
        <f>'Data Entry Sheet'!B119</f>
        <v>y</v>
      </c>
      <c r="C119" s="29" t="str">
        <f>'Data Entry Sheet'!D119</f>
        <v>D</v>
      </c>
      <c r="D119" s="37" t="str">
        <f>IF('Data Entry Sheet'!C119="","",'Data Entry Sheet'!C119)</f>
        <v>E</v>
      </c>
      <c r="E119" s="3">
        <f t="shared" si="87"/>
        <v>155</v>
      </c>
      <c r="F119" s="3" t="str">
        <f t="shared" si="88"/>
        <v/>
      </c>
      <c r="H119" s="3">
        <f t="shared" si="89"/>
        <v>155</v>
      </c>
      <c r="I119" s="31" t="str">
        <f t="shared" si="108"/>
        <v/>
      </c>
      <c r="J119" s="31" t="str">
        <f t="shared" si="109"/>
        <v/>
      </c>
      <c r="K119" s="31" t="str">
        <f t="shared" si="110"/>
        <v/>
      </c>
      <c r="L119" s="31">
        <f t="shared" si="111"/>
        <v>155</v>
      </c>
      <c r="N119" s="3">
        <f t="shared" si="66"/>
        <v>155</v>
      </c>
      <c r="O119" s="31" t="str">
        <f t="shared" si="67"/>
        <v/>
      </c>
      <c r="P119" s="31" t="str">
        <f t="shared" si="68"/>
        <v/>
      </c>
      <c r="Q119" s="31" t="str">
        <f t="shared" si="69"/>
        <v/>
      </c>
      <c r="R119" s="31">
        <f t="shared" si="70"/>
        <v>155</v>
      </c>
      <c r="T119" s="3" t="str">
        <f t="shared" si="112"/>
        <v/>
      </c>
      <c r="U119" s="31" t="str">
        <f t="shared" si="71"/>
        <v/>
      </c>
      <c r="V119" s="31" t="str">
        <f t="shared" si="72"/>
        <v/>
      </c>
      <c r="W119" s="31" t="str">
        <f t="shared" si="73"/>
        <v/>
      </c>
      <c r="X119" s="31" t="str">
        <f t="shared" si="74"/>
        <v/>
      </c>
      <c r="Z119" s="3" t="str">
        <f t="shared" si="90"/>
        <v/>
      </c>
      <c r="AA119" s="31" t="str">
        <f t="shared" si="75"/>
        <v/>
      </c>
      <c r="AB119" s="31" t="str">
        <f t="shared" si="76"/>
        <v/>
      </c>
      <c r="AC119" s="31" t="str">
        <f t="shared" si="77"/>
        <v/>
      </c>
      <c r="AD119" s="31" t="str">
        <f t="shared" si="78"/>
        <v/>
      </c>
      <c r="AF119" s="3" t="str">
        <f t="shared" si="91"/>
        <v/>
      </c>
      <c r="AG119" s="31" t="str">
        <f t="shared" si="79"/>
        <v/>
      </c>
      <c r="AH119" s="31" t="str">
        <f t="shared" si="80"/>
        <v/>
      </c>
      <c r="AI119" s="31" t="str">
        <f t="shared" si="81"/>
        <v/>
      </c>
      <c r="AJ119" s="31" t="str">
        <f t="shared" si="82"/>
        <v/>
      </c>
      <c r="AL119" s="3" t="str">
        <f t="shared" si="92"/>
        <v/>
      </c>
      <c r="AM119" s="31" t="str">
        <f t="shared" si="83"/>
        <v/>
      </c>
      <c r="AN119" s="31" t="str">
        <f t="shared" si="84"/>
        <v/>
      </c>
      <c r="AO119" s="31" t="str">
        <f t="shared" si="85"/>
        <v/>
      </c>
      <c r="AP119" s="31" t="str">
        <f t="shared" si="86"/>
        <v/>
      </c>
      <c r="AR119" s="3">
        <f t="shared" si="93"/>
        <v>155</v>
      </c>
      <c r="AS119" s="31" t="str">
        <f t="shared" si="94"/>
        <v/>
      </c>
      <c r="AT119" s="31" t="str">
        <f t="shared" si="95"/>
        <v/>
      </c>
      <c r="AU119" s="31" t="str">
        <f t="shared" si="96"/>
        <v/>
      </c>
      <c r="AV119" s="31">
        <f t="shared" si="97"/>
        <v>155</v>
      </c>
      <c r="AX119" s="3">
        <f t="shared" si="98"/>
        <v>155</v>
      </c>
      <c r="AY119" s="31" t="str">
        <f t="shared" si="99"/>
        <v/>
      </c>
      <c r="AZ119" s="31" t="str">
        <f t="shared" si="100"/>
        <v/>
      </c>
      <c r="BA119" s="31" t="str">
        <f t="shared" si="101"/>
        <v/>
      </c>
      <c r="BB119" s="31">
        <f t="shared" si="102"/>
        <v>155</v>
      </c>
      <c r="BD119" s="3" t="str">
        <f t="shared" si="103"/>
        <v/>
      </c>
      <c r="BE119" s="31" t="str">
        <f t="shared" si="104"/>
        <v/>
      </c>
      <c r="BF119" s="31" t="str">
        <f t="shared" si="105"/>
        <v/>
      </c>
      <c r="BG119" s="31" t="str">
        <f t="shared" si="106"/>
        <v/>
      </c>
      <c r="BH119" s="31" t="str">
        <f t="shared" si="107"/>
        <v/>
      </c>
    </row>
    <row r="120" spans="1:60" x14ac:dyDescent="0.2">
      <c r="A120" s="3">
        <f>'Data Entry Sheet'!A120</f>
        <v>520</v>
      </c>
      <c r="B120" s="29" t="str">
        <f>'Data Entry Sheet'!B120</f>
        <v>y</v>
      </c>
      <c r="C120" s="29" t="str">
        <f>'Data Entry Sheet'!D120</f>
        <v>D</v>
      </c>
      <c r="D120" s="37" t="str">
        <f>IF('Data Entry Sheet'!C120="","",'Data Entry Sheet'!C120)</f>
        <v>E</v>
      </c>
      <c r="E120" s="3">
        <f t="shared" si="87"/>
        <v>520</v>
      </c>
      <c r="F120" s="3" t="str">
        <f t="shared" si="88"/>
        <v/>
      </c>
      <c r="H120" s="3">
        <f t="shared" si="89"/>
        <v>520</v>
      </c>
      <c r="I120" s="31" t="str">
        <f t="shared" si="108"/>
        <v/>
      </c>
      <c r="J120" s="31" t="str">
        <f t="shared" si="109"/>
        <v/>
      </c>
      <c r="K120" s="31" t="str">
        <f t="shared" si="110"/>
        <v/>
      </c>
      <c r="L120" s="31">
        <f t="shared" si="111"/>
        <v>520</v>
      </c>
      <c r="N120" s="3">
        <f t="shared" si="66"/>
        <v>520</v>
      </c>
      <c r="O120" s="31" t="str">
        <f t="shared" si="67"/>
        <v/>
      </c>
      <c r="P120" s="31" t="str">
        <f t="shared" si="68"/>
        <v/>
      </c>
      <c r="Q120" s="31" t="str">
        <f t="shared" si="69"/>
        <v/>
      </c>
      <c r="R120" s="31">
        <f t="shared" si="70"/>
        <v>520</v>
      </c>
      <c r="T120" s="3" t="str">
        <f t="shared" si="112"/>
        <v/>
      </c>
      <c r="U120" s="31" t="str">
        <f t="shared" si="71"/>
        <v/>
      </c>
      <c r="V120" s="31" t="str">
        <f t="shared" si="72"/>
        <v/>
      </c>
      <c r="W120" s="31" t="str">
        <f t="shared" si="73"/>
        <v/>
      </c>
      <c r="X120" s="31" t="str">
        <f t="shared" si="74"/>
        <v/>
      </c>
      <c r="Z120" s="3" t="str">
        <f t="shared" si="90"/>
        <v/>
      </c>
      <c r="AA120" s="31" t="str">
        <f t="shared" si="75"/>
        <v/>
      </c>
      <c r="AB120" s="31" t="str">
        <f t="shared" si="76"/>
        <v/>
      </c>
      <c r="AC120" s="31" t="str">
        <f t="shared" si="77"/>
        <v/>
      </c>
      <c r="AD120" s="31" t="str">
        <f t="shared" si="78"/>
        <v/>
      </c>
      <c r="AF120" s="3" t="str">
        <f t="shared" si="91"/>
        <v/>
      </c>
      <c r="AG120" s="31" t="str">
        <f t="shared" si="79"/>
        <v/>
      </c>
      <c r="AH120" s="31" t="str">
        <f t="shared" si="80"/>
        <v/>
      </c>
      <c r="AI120" s="31" t="str">
        <f t="shared" si="81"/>
        <v/>
      </c>
      <c r="AJ120" s="31" t="str">
        <f t="shared" si="82"/>
        <v/>
      </c>
      <c r="AL120" s="3" t="str">
        <f t="shared" si="92"/>
        <v/>
      </c>
      <c r="AM120" s="31" t="str">
        <f t="shared" si="83"/>
        <v/>
      </c>
      <c r="AN120" s="31" t="str">
        <f t="shared" si="84"/>
        <v/>
      </c>
      <c r="AO120" s="31" t="str">
        <f t="shared" si="85"/>
        <v/>
      </c>
      <c r="AP120" s="31" t="str">
        <f t="shared" si="86"/>
        <v/>
      </c>
      <c r="AR120" s="3">
        <f t="shared" si="93"/>
        <v>520</v>
      </c>
      <c r="AS120" s="31" t="str">
        <f t="shared" si="94"/>
        <v/>
      </c>
      <c r="AT120" s="31" t="str">
        <f t="shared" si="95"/>
        <v/>
      </c>
      <c r="AU120" s="31" t="str">
        <f t="shared" si="96"/>
        <v/>
      </c>
      <c r="AV120" s="31">
        <f t="shared" si="97"/>
        <v>520</v>
      </c>
      <c r="AX120" s="3">
        <f t="shared" si="98"/>
        <v>520</v>
      </c>
      <c r="AY120" s="31" t="str">
        <f t="shared" si="99"/>
        <v/>
      </c>
      <c r="AZ120" s="31" t="str">
        <f t="shared" si="100"/>
        <v/>
      </c>
      <c r="BA120" s="31" t="str">
        <f t="shared" si="101"/>
        <v/>
      </c>
      <c r="BB120" s="31">
        <f t="shared" si="102"/>
        <v>520</v>
      </c>
      <c r="BD120" s="3" t="str">
        <f t="shared" si="103"/>
        <v/>
      </c>
      <c r="BE120" s="31" t="str">
        <f t="shared" si="104"/>
        <v/>
      </c>
      <c r="BF120" s="31" t="str">
        <f t="shared" si="105"/>
        <v/>
      </c>
      <c r="BG120" s="31" t="str">
        <f t="shared" si="106"/>
        <v/>
      </c>
      <c r="BH120" s="31" t="str">
        <f t="shared" si="107"/>
        <v/>
      </c>
    </row>
    <row r="121" spans="1:60" x14ac:dyDescent="0.2">
      <c r="A121" s="3">
        <f>'Data Entry Sheet'!A121</f>
        <v>572</v>
      </c>
      <c r="B121" s="29" t="str">
        <f>'Data Entry Sheet'!B121</f>
        <v>y</v>
      </c>
      <c r="C121" s="29" t="str">
        <f>'Data Entry Sheet'!D121</f>
        <v>D</v>
      </c>
      <c r="D121" s="37" t="str">
        <f>IF('Data Entry Sheet'!C121="","",'Data Entry Sheet'!C121)</f>
        <v>E</v>
      </c>
      <c r="E121" s="3">
        <f t="shared" si="87"/>
        <v>572</v>
      </c>
      <c r="F121" s="3" t="str">
        <f t="shared" si="88"/>
        <v/>
      </c>
      <c r="H121" s="3">
        <f t="shared" si="89"/>
        <v>572</v>
      </c>
      <c r="I121" s="31" t="str">
        <f t="shared" si="108"/>
        <v/>
      </c>
      <c r="J121" s="31" t="str">
        <f t="shared" si="109"/>
        <v/>
      </c>
      <c r="K121" s="31" t="str">
        <f t="shared" si="110"/>
        <v/>
      </c>
      <c r="L121" s="31">
        <f t="shared" si="111"/>
        <v>572</v>
      </c>
      <c r="N121" s="3">
        <f t="shared" si="66"/>
        <v>572</v>
      </c>
      <c r="O121" s="31" t="str">
        <f t="shared" si="67"/>
        <v/>
      </c>
      <c r="P121" s="31" t="str">
        <f t="shared" si="68"/>
        <v/>
      </c>
      <c r="Q121" s="31" t="str">
        <f t="shared" si="69"/>
        <v/>
      </c>
      <c r="R121" s="31">
        <f t="shared" si="70"/>
        <v>572</v>
      </c>
      <c r="T121" s="3" t="str">
        <f t="shared" si="112"/>
        <v/>
      </c>
      <c r="U121" s="31" t="str">
        <f t="shared" si="71"/>
        <v/>
      </c>
      <c r="V121" s="31" t="str">
        <f t="shared" si="72"/>
        <v/>
      </c>
      <c r="W121" s="31" t="str">
        <f t="shared" si="73"/>
        <v/>
      </c>
      <c r="X121" s="31" t="str">
        <f t="shared" si="74"/>
        <v/>
      </c>
      <c r="Z121" s="3" t="str">
        <f t="shared" si="90"/>
        <v/>
      </c>
      <c r="AA121" s="31" t="str">
        <f t="shared" si="75"/>
        <v/>
      </c>
      <c r="AB121" s="31" t="str">
        <f t="shared" si="76"/>
        <v/>
      </c>
      <c r="AC121" s="31" t="str">
        <f t="shared" si="77"/>
        <v/>
      </c>
      <c r="AD121" s="31" t="str">
        <f t="shared" si="78"/>
        <v/>
      </c>
      <c r="AF121" s="3" t="str">
        <f t="shared" si="91"/>
        <v/>
      </c>
      <c r="AG121" s="31" t="str">
        <f t="shared" si="79"/>
        <v/>
      </c>
      <c r="AH121" s="31" t="str">
        <f t="shared" si="80"/>
        <v/>
      </c>
      <c r="AI121" s="31" t="str">
        <f t="shared" si="81"/>
        <v/>
      </c>
      <c r="AJ121" s="31" t="str">
        <f t="shared" si="82"/>
        <v/>
      </c>
      <c r="AL121" s="3" t="str">
        <f t="shared" si="92"/>
        <v/>
      </c>
      <c r="AM121" s="31" t="str">
        <f t="shared" si="83"/>
        <v/>
      </c>
      <c r="AN121" s="31" t="str">
        <f t="shared" si="84"/>
        <v/>
      </c>
      <c r="AO121" s="31" t="str">
        <f t="shared" si="85"/>
        <v/>
      </c>
      <c r="AP121" s="31" t="str">
        <f t="shared" si="86"/>
        <v/>
      </c>
      <c r="AR121" s="3">
        <f t="shared" si="93"/>
        <v>572</v>
      </c>
      <c r="AS121" s="31" t="str">
        <f t="shared" si="94"/>
        <v/>
      </c>
      <c r="AT121" s="31" t="str">
        <f t="shared" si="95"/>
        <v/>
      </c>
      <c r="AU121" s="31" t="str">
        <f t="shared" si="96"/>
        <v/>
      </c>
      <c r="AV121" s="31">
        <f t="shared" si="97"/>
        <v>572</v>
      </c>
      <c r="AX121" s="3">
        <f t="shared" si="98"/>
        <v>572</v>
      </c>
      <c r="AY121" s="31" t="str">
        <f t="shared" si="99"/>
        <v/>
      </c>
      <c r="AZ121" s="31" t="str">
        <f t="shared" si="100"/>
        <v/>
      </c>
      <c r="BA121" s="31" t="str">
        <f t="shared" si="101"/>
        <v/>
      </c>
      <c r="BB121" s="31">
        <f t="shared" si="102"/>
        <v>572</v>
      </c>
      <c r="BD121" s="3" t="str">
        <f t="shared" si="103"/>
        <v/>
      </c>
      <c r="BE121" s="31" t="str">
        <f t="shared" si="104"/>
        <v/>
      </c>
      <c r="BF121" s="31" t="str">
        <f t="shared" si="105"/>
        <v/>
      </c>
      <c r="BG121" s="31" t="str">
        <f t="shared" si="106"/>
        <v/>
      </c>
      <c r="BH121" s="31" t="str">
        <f t="shared" si="107"/>
        <v/>
      </c>
    </row>
    <row r="122" spans="1:60" x14ac:dyDescent="0.2">
      <c r="A122" s="3">
        <f>'Data Entry Sheet'!A122</f>
        <v>108</v>
      </c>
      <c r="B122" s="29" t="str">
        <f>'Data Entry Sheet'!B122</f>
        <v>y</v>
      </c>
      <c r="C122" s="29" t="str">
        <f>'Data Entry Sheet'!D122</f>
        <v>B</v>
      </c>
      <c r="D122" s="37" t="str">
        <f>IF('Data Entry Sheet'!C122="","",'Data Entry Sheet'!C122)</f>
        <v>E</v>
      </c>
      <c r="E122" s="3">
        <f t="shared" si="87"/>
        <v>108</v>
      </c>
      <c r="F122" s="3" t="str">
        <f t="shared" si="88"/>
        <v/>
      </c>
      <c r="H122" s="3">
        <f t="shared" si="89"/>
        <v>108</v>
      </c>
      <c r="I122" s="31" t="str">
        <f t="shared" si="108"/>
        <v/>
      </c>
      <c r="J122" s="31">
        <f t="shared" si="109"/>
        <v>108</v>
      </c>
      <c r="K122" s="31" t="str">
        <f t="shared" si="110"/>
        <v/>
      </c>
      <c r="L122" s="31" t="str">
        <f t="shared" si="111"/>
        <v/>
      </c>
      <c r="N122" s="3">
        <f t="shared" si="66"/>
        <v>108</v>
      </c>
      <c r="O122" s="31" t="str">
        <f t="shared" si="67"/>
        <v/>
      </c>
      <c r="P122" s="31">
        <f t="shared" si="68"/>
        <v>108</v>
      </c>
      <c r="Q122" s="31" t="str">
        <f t="shared" si="69"/>
        <v/>
      </c>
      <c r="R122" s="31" t="str">
        <f t="shared" si="70"/>
        <v/>
      </c>
      <c r="T122" s="3" t="str">
        <f t="shared" si="112"/>
        <v/>
      </c>
      <c r="U122" s="31" t="str">
        <f t="shared" si="71"/>
        <v/>
      </c>
      <c r="V122" s="31" t="str">
        <f t="shared" si="72"/>
        <v/>
      </c>
      <c r="W122" s="31" t="str">
        <f t="shared" si="73"/>
        <v/>
      </c>
      <c r="X122" s="31" t="str">
        <f t="shared" si="74"/>
        <v/>
      </c>
      <c r="Z122" s="3" t="str">
        <f t="shared" si="90"/>
        <v/>
      </c>
      <c r="AA122" s="31" t="str">
        <f t="shared" si="75"/>
        <v/>
      </c>
      <c r="AB122" s="31" t="str">
        <f t="shared" si="76"/>
        <v/>
      </c>
      <c r="AC122" s="31" t="str">
        <f t="shared" si="77"/>
        <v/>
      </c>
      <c r="AD122" s="31" t="str">
        <f t="shared" si="78"/>
        <v/>
      </c>
      <c r="AF122" s="3" t="str">
        <f t="shared" si="91"/>
        <v/>
      </c>
      <c r="AG122" s="31" t="str">
        <f t="shared" si="79"/>
        <v/>
      </c>
      <c r="AH122" s="31" t="str">
        <f t="shared" si="80"/>
        <v/>
      </c>
      <c r="AI122" s="31" t="str">
        <f t="shared" si="81"/>
        <v/>
      </c>
      <c r="AJ122" s="31" t="str">
        <f t="shared" si="82"/>
        <v/>
      </c>
      <c r="AL122" s="3" t="str">
        <f t="shared" si="92"/>
        <v/>
      </c>
      <c r="AM122" s="31" t="str">
        <f t="shared" si="83"/>
        <v/>
      </c>
      <c r="AN122" s="31" t="str">
        <f t="shared" si="84"/>
        <v/>
      </c>
      <c r="AO122" s="31" t="str">
        <f t="shared" si="85"/>
        <v/>
      </c>
      <c r="AP122" s="31" t="str">
        <f t="shared" si="86"/>
        <v/>
      </c>
      <c r="AR122" s="3">
        <f t="shared" si="93"/>
        <v>108</v>
      </c>
      <c r="AS122" s="31" t="str">
        <f t="shared" si="94"/>
        <v/>
      </c>
      <c r="AT122" s="31">
        <f t="shared" si="95"/>
        <v>108</v>
      </c>
      <c r="AU122" s="31" t="str">
        <f t="shared" si="96"/>
        <v/>
      </c>
      <c r="AV122" s="31" t="str">
        <f t="shared" si="97"/>
        <v/>
      </c>
      <c r="AX122" s="3">
        <f t="shared" si="98"/>
        <v>108</v>
      </c>
      <c r="AY122" s="31" t="str">
        <f t="shared" si="99"/>
        <v/>
      </c>
      <c r="AZ122" s="31">
        <f t="shared" si="100"/>
        <v>108</v>
      </c>
      <c r="BA122" s="31" t="str">
        <f t="shared" si="101"/>
        <v/>
      </c>
      <c r="BB122" s="31" t="str">
        <f t="shared" si="102"/>
        <v/>
      </c>
      <c r="BD122" s="3" t="str">
        <f t="shared" si="103"/>
        <v/>
      </c>
      <c r="BE122" s="31" t="str">
        <f t="shared" si="104"/>
        <v/>
      </c>
      <c r="BF122" s="31" t="str">
        <f t="shared" si="105"/>
        <v/>
      </c>
      <c r="BG122" s="31" t="str">
        <f t="shared" si="106"/>
        <v/>
      </c>
      <c r="BH122" s="31" t="str">
        <f t="shared" si="107"/>
        <v/>
      </c>
    </row>
    <row r="123" spans="1:60" x14ac:dyDescent="0.2">
      <c r="A123" s="3">
        <f>'Data Entry Sheet'!A123</f>
        <v>3150</v>
      </c>
      <c r="B123" s="29" t="str">
        <f>'Data Entry Sheet'!B123</f>
        <v>y</v>
      </c>
      <c r="C123" s="29" t="str">
        <f>'Data Entry Sheet'!D123</f>
        <v>B</v>
      </c>
      <c r="D123" s="37" t="str">
        <f>IF('Data Entry Sheet'!C123="","",'Data Entry Sheet'!C123)</f>
        <v>E</v>
      </c>
      <c r="E123" s="3">
        <f t="shared" si="87"/>
        <v>3150</v>
      </c>
      <c r="F123" s="3" t="str">
        <f t="shared" si="88"/>
        <v/>
      </c>
      <c r="H123" s="3">
        <f t="shared" si="89"/>
        <v>3150</v>
      </c>
      <c r="I123" s="31" t="str">
        <f t="shared" si="108"/>
        <v/>
      </c>
      <c r="J123" s="31">
        <f t="shared" si="109"/>
        <v>3150</v>
      </c>
      <c r="K123" s="31" t="str">
        <f t="shared" si="110"/>
        <v/>
      </c>
      <c r="L123" s="31" t="str">
        <f t="shared" si="111"/>
        <v/>
      </c>
      <c r="N123" s="3">
        <f t="shared" si="66"/>
        <v>3150</v>
      </c>
      <c r="O123" s="31" t="str">
        <f t="shared" si="67"/>
        <v/>
      </c>
      <c r="P123" s="31">
        <f t="shared" si="68"/>
        <v>3150</v>
      </c>
      <c r="Q123" s="31" t="str">
        <f t="shared" si="69"/>
        <v/>
      </c>
      <c r="R123" s="31" t="str">
        <f t="shared" si="70"/>
        <v/>
      </c>
      <c r="T123" s="3" t="str">
        <f t="shared" si="112"/>
        <v/>
      </c>
      <c r="U123" s="31" t="str">
        <f t="shared" si="71"/>
        <v/>
      </c>
      <c r="V123" s="31" t="str">
        <f t="shared" si="72"/>
        <v/>
      </c>
      <c r="W123" s="31" t="str">
        <f t="shared" si="73"/>
        <v/>
      </c>
      <c r="X123" s="31" t="str">
        <f t="shared" si="74"/>
        <v/>
      </c>
      <c r="Z123" s="3" t="str">
        <f t="shared" si="90"/>
        <v/>
      </c>
      <c r="AA123" s="31" t="str">
        <f t="shared" si="75"/>
        <v/>
      </c>
      <c r="AB123" s="31" t="str">
        <f t="shared" si="76"/>
        <v/>
      </c>
      <c r="AC123" s="31" t="str">
        <f t="shared" si="77"/>
        <v/>
      </c>
      <c r="AD123" s="31" t="str">
        <f t="shared" si="78"/>
        <v/>
      </c>
      <c r="AF123" s="3" t="str">
        <f t="shared" si="91"/>
        <v/>
      </c>
      <c r="AG123" s="31" t="str">
        <f t="shared" si="79"/>
        <v/>
      </c>
      <c r="AH123" s="31" t="str">
        <f t="shared" si="80"/>
        <v/>
      </c>
      <c r="AI123" s="31" t="str">
        <f t="shared" si="81"/>
        <v/>
      </c>
      <c r="AJ123" s="31" t="str">
        <f t="shared" si="82"/>
        <v/>
      </c>
      <c r="AL123" s="3" t="str">
        <f t="shared" si="92"/>
        <v/>
      </c>
      <c r="AM123" s="31" t="str">
        <f t="shared" si="83"/>
        <v/>
      </c>
      <c r="AN123" s="31" t="str">
        <f t="shared" si="84"/>
        <v/>
      </c>
      <c r="AO123" s="31" t="str">
        <f t="shared" si="85"/>
        <v/>
      </c>
      <c r="AP123" s="31" t="str">
        <f t="shared" si="86"/>
        <v/>
      </c>
      <c r="AR123" s="3">
        <f t="shared" si="93"/>
        <v>3150</v>
      </c>
      <c r="AS123" s="31" t="str">
        <f t="shared" si="94"/>
        <v/>
      </c>
      <c r="AT123" s="31">
        <f t="shared" si="95"/>
        <v>3150</v>
      </c>
      <c r="AU123" s="31" t="str">
        <f t="shared" si="96"/>
        <v/>
      </c>
      <c r="AV123" s="31" t="str">
        <f t="shared" si="97"/>
        <v/>
      </c>
      <c r="AX123" s="3">
        <f t="shared" si="98"/>
        <v>3150</v>
      </c>
      <c r="AY123" s="31" t="str">
        <f t="shared" si="99"/>
        <v/>
      </c>
      <c r="AZ123" s="31">
        <f t="shared" si="100"/>
        <v>3150</v>
      </c>
      <c r="BA123" s="31" t="str">
        <f t="shared" si="101"/>
        <v/>
      </c>
      <c r="BB123" s="31" t="str">
        <f t="shared" si="102"/>
        <v/>
      </c>
      <c r="BD123" s="3" t="str">
        <f t="shared" si="103"/>
        <v/>
      </c>
      <c r="BE123" s="31" t="str">
        <f t="shared" si="104"/>
        <v/>
      </c>
      <c r="BF123" s="31" t="str">
        <f t="shared" si="105"/>
        <v/>
      </c>
      <c r="BG123" s="31" t="str">
        <f t="shared" si="106"/>
        <v/>
      </c>
      <c r="BH123" s="31" t="str">
        <f t="shared" si="107"/>
        <v/>
      </c>
    </row>
    <row r="124" spans="1:60" x14ac:dyDescent="0.2">
      <c r="A124" s="3">
        <f>'Data Entry Sheet'!A124</f>
        <v>2000</v>
      </c>
      <c r="B124" s="29" t="str">
        <f>'Data Entry Sheet'!B124</f>
        <v>n</v>
      </c>
      <c r="C124" s="29" t="str">
        <f>'Data Entry Sheet'!D124</f>
        <v>c</v>
      </c>
      <c r="D124" s="37" t="str">
        <f>IF('Data Entry Sheet'!C124="","",'Data Entry Sheet'!C124)</f>
        <v>E</v>
      </c>
      <c r="E124" s="3" t="str">
        <f t="shared" si="87"/>
        <v/>
      </c>
      <c r="F124" s="3">
        <f t="shared" si="88"/>
        <v>2000</v>
      </c>
      <c r="H124" s="3">
        <f t="shared" si="89"/>
        <v>2000</v>
      </c>
      <c r="I124" s="31" t="str">
        <f t="shared" si="108"/>
        <v/>
      </c>
      <c r="J124" s="31" t="str">
        <f t="shared" si="109"/>
        <v/>
      </c>
      <c r="K124" s="31">
        <f t="shared" si="110"/>
        <v>2000</v>
      </c>
      <c r="L124" s="31" t="str">
        <f t="shared" si="111"/>
        <v/>
      </c>
      <c r="N124" s="3" t="str">
        <f t="shared" si="66"/>
        <v/>
      </c>
      <c r="O124" s="31" t="str">
        <f t="shared" si="67"/>
        <v/>
      </c>
      <c r="P124" s="31" t="str">
        <f t="shared" si="68"/>
        <v/>
      </c>
      <c r="Q124" s="31" t="str">
        <f t="shared" si="69"/>
        <v/>
      </c>
      <c r="R124" s="31" t="str">
        <f t="shared" si="70"/>
        <v/>
      </c>
      <c r="T124" s="3">
        <f t="shared" si="112"/>
        <v>2000</v>
      </c>
      <c r="U124" s="31" t="str">
        <f t="shared" si="71"/>
        <v/>
      </c>
      <c r="V124" s="31" t="str">
        <f t="shared" si="72"/>
        <v/>
      </c>
      <c r="W124" s="31" t="str">
        <f t="shared" si="73"/>
        <v/>
      </c>
      <c r="X124" s="31" t="str">
        <f t="shared" si="74"/>
        <v/>
      </c>
      <c r="Z124" s="3" t="str">
        <f t="shared" si="90"/>
        <v/>
      </c>
      <c r="AA124" s="31" t="str">
        <f t="shared" si="75"/>
        <v/>
      </c>
      <c r="AB124" s="31" t="str">
        <f t="shared" si="76"/>
        <v/>
      </c>
      <c r="AC124" s="31" t="str">
        <f t="shared" si="77"/>
        <v/>
      </c>
      <c r="AD124" s="31" t="str">
        <f t="shared" si="78"/>
        <v/>
      </c>
      <c r="AF124" s="3" t="str">
        <f t="shared" si="91"/>
        <v/>
      </c>
      <c r="AG124" s="31" t="str">
        <f t="shared" si="79"/>
        <v/>
      </c>
      <c r="AH124" s="31" t="str">
        <f t="shared" si="80"/>
        <v/>
      </c>
      <c r="AI124" s="31" t="str">
        <f t="shared" si="81"/>
        <v/>
      </c>
      <c r="AJ124" s="31" t="str">
        <f t="shared" si="82"/>
        <v/>
      </c>
      <c r="AL124" s="3" t="str">
        <f t="shared" si="92"/>
        <v/>
      </c>
      <c r="AM124" s="31" t="str">
        <f t="shared" si="83"/>
        <v/>
      </c>
      <c r="AN124" s="31" t="str">
        <f t="shared" si="84"/>
        <v/>
      </c>
      <c r="AO124" s="31" t="str">
        <f t="shared" si="85"/>
        <v/>
      </c>
      <c r="AP124" s="31" t="str">
        <f t="shared" si="86"/>
        <v/>
      </c>
      <c r="AR124" s="3">
        <f t="shared" si="93"/>
        <v>2000</v>
      </c>
      <c r="AS124" s="31" t="str">
        <f t="shared" si="94"/>
        <v/>
      </c>
      <c r="AT124" s="31" t="str">
        <f t="shared" si="95"/>
        <v/>
      </c>
      <c r="AU124" s="31">
        <f t="shared" si="96"/>
        <v>2000</v>
      </c>
      <c r="AV124" s="31" t="str">
        <f t="shared" si="97"/>
        <v/>
      </c>
      <c r="AX124" s="3" t="str">
        <f t="shared" si="98"/>
        <v/>
      </c>
      <c r="AY124" s="31" t="str">
        <f t="shared" si="99"/>
        <v/>
      </c>
      <c r="AZ124" s="31" t="str">
        <f t="shared" si="100"/>
        <v/>
      </c>
      <c r="BA124" s="31" t="str">
        <f t="shared" si="101"/>
        <v/>
      </c>
      <c r="BB124" s="31" t="str">
        <f t="shared" si="102"/>
        <v/>
      </c>
      <c r="BD124" s="3">
        <f t="shared" si="103"/>
        <v>2000</v>
      </c>
      <c r="BE124" s="31" t="str">
        <f t="shared" si="104"/>
        <v/>
      </c>
      <c r="BF124" s="31" t="str">
        <f t="shared" si="105"/>
        <v/>
      </c>
      <c r="BG124" s="31">
        <f t="shared" si="106"/>
        <v>2000</v>
      </c>
      <c r="BH124" s="31" t="str">
        <f t="shared" si="107"/>
        <v/>
      </c>
    </row>
    <row r="125" spans="1:60" x14ac:dyDescent="0.2">
      <c r="A125" s="3">
        <f>'Data Entry Sheet'!A125</f>
        <v>0</v>
      </c>
      <c r="B125" s="29">
        <f>'Data Entry Sheet'!B125</f>
        <v>0</v>
      </c>
      <c r="C125" s="29">
        <f>'Data Entry Sheet'!D125</f>
        <v>0</v>
      </c>
      <c r="D125" s="37" t="str">
        <f>IF('Data Entry Sheet'!C125="","",'Data Entry Sheet'!C125)</f>
        <v/>
      </c>
      <c r="E125" s="3" t="str">
        <f t="shared" si="87"/>
        <v/>
      </c>
      <c r="F125" s="3" t="str">
        <f t="shared" si="88"/>
        <v/>
      </c>
      <c r="H125" s="3" t="str">
        <f t="shared" ref="H125:H188" si="113">IF(A125&gt;0,A125,"")</f>
        <v/>
      </c>
      <c r="I125" s="31" t="str">
        <f t="shared" ref="I125:I188" si="114">IF(C125=$I$8,A125,"")</f>
        <v/>
      </c>
      <c r="J125" s="31" t="str">
        <f t="shared" ref="J125:J188" si="115">IF(C125=$J$8,A125,"")</f>
        <v/>
      </c>
      <c r="K125" s="31" t="str">
        <f t="shared" ref="K125:K188" si="116">IF(C125=$K$8,A125,"")</f>
        <v/>
      </c>
      <c r="L125" s="31" t="str">
        <f t="shared" ref="L125:L188" si="117">IF(C125=$L$8,A125,"")</f>
        <v/>
      </c>
      <c r="N125" s="3" t="str">
        <f t="shared" ref="N125:N188" si="118">E125</f>
        <v/>
      </c>
      <c r="O125" s="31" t="str">
        <f t="shared" ref="O125:O188" si="119">IF(C125=$O$8,E125,"")</f>
        <v/>
      </c>
      <c r="P125" s="31" t="str">
        <f t="shared" ref="P125:P188" si="120">IF(C125=$P$8,E125,"")</f>
        <v/>
      </c>
      <c r="Q125" s="31" t="str">
        <f t="shared" ref="Q125:Q188" si="121">IF(C125=$Q$8,E125,"")</f>
        <v/>
      </c>
      <c r="R125" s="31" t="str">
        <f t="shared" ref="R125:R188" si="122">IF(C125=$R$8,E125,"")</f>
        <v/>
      </c>
      <c r="T125" s="3" t="str">
        <f t="shared" ref="T125:T188" si="123">F125</f>
        <v/>
      </c>
      <c r="U125" s="31" t="str">
        <f t="shared" ref="U125:U188" si="124">IF(C125=$U$8,T125,"")</f>
        <v/>
      </c>
      <c r="V125" s="31" t="str">
        <f t="shared" ref="V125:V188" si="125">IF(C125=$V$8,T125,"")</f>
        <v/>
      </c>
      <c r="W125" s="31" t="str">
        <f t="shared" ref="W125:W188" si="126">IF(E125=$W$8,T125,"")</f>
        <v/>
      </c>
      <c r="X125" s="31" t="str">
        <f t="shared" ref="X125:X188" si="127">IF(C125=$X$8,T125,"")</f>
        <v/>
      </c>
      <c r="Z125" s="3" t="str">
        <f t="shared" si="90"/>
        <v/>
      </c>
      <c r="AA125" s="31" t="str">
        <f t="shared" si="75"/>
        <v/>
      </c>
      <c r="AB125" s="31" t="str">
        <f t="shared" si="76"/>
        <v/>
      </c>
      <c r="AC125" s="31" t="str">
        <f t="shared" si="77"/>
        <v/>
      </c>
      <c r="AD125" s="31" t="str">
        <f t="shared" si="78"/>
        <v/>
      </c>
      <c r="AF125" s="3" t="str">
        <f t="shared" si="91"/>
        <v/>
      </c>
      <c r="AG125" s="31" t="str">
        <f t="shared" si="79"/>
        <v/>
      </c>
      <c r="AH125" s="31" t="str">
        <f t="shared" si="80"/>
        <v/>
      </c>
      <c r="AI125" s="31" t="str">
        <f t="shared" si="81"/>
        <v/>
      </c>
      <c r="AJ125" s="31" t="str">
        <f t="shared" si="82"/>
        <v/>
      </c>
      <c r="AL125" s="3" t="str">
        <f t="shared" si="92"/>
        <v/>
      </c>
      <c r="AM125" s="31" t="str">
        <f t="shared" si="83"/>
        <v/>
      </c>
      <c r="AN125" s="31" t="str">
        <f t="shared" si="84"/>
        <v/>
      </c>
      <c r="AO125" s="31" t="str">
        <f t="shared" si="85"/>
        <v/>
      </c>
      <c r="AP125" s="31" t="str">
        <f t="shared" si="86"/>
        <v/>
      </c>
      <c r="AR125" s="3" t="str">
        <f t="shared" ref="AR125:AR188" si="128">IF(D125="E",A125,"")</f>
        <v/>
      </c>
      <c r="AS125" s="31" t="str">
        <f t="shared" ref="AS125:AS188" si="129">IF(C125=$AS$8,AR125,"")</f>
        <v/>
      </c>
      <c r="AT125" s="31" t="str">
        <f t="shared" ref="AT125:AT188" si="130">IF(C125=$AT$8,AR125,"")</f>
        <v/>
      </c>
      <c r="AU125" s="31" t="str">
        <f t="shared" ref="AU125:AU188" si="131">IF(C125=$AU$8,AR125,"")</f>
        <v/>
      </c>
      <c r="AV125" s="31" t="str">
        <f t="shared" ref="AV125:AV188" si="132">IF(C125=$AV$8,AR125,"")</f>
        <v/>
      </c>
      <c r="AX125" s="3" t="str">
        <f t="shared" si="98"/>
        <v/>
      </c>
      <c r="AY125" s="31" t="str">
        <f t="shared" si="99"/>
        <v/>
      </c>
      <c r="AZ125" s="31" t="str">
        <f t="shared" si="100"/>
        <v/>
      </c>
      <c r="BA125" s="31" t="str">
        <f t="shared" si="101"/>
        <v/>
      </c>
      <c r="BB125" s="31" t="str">
        <f t="shared" si="102"/>
        <v/>
      </c>
      <c r="BD125" s="3" t="str">
        <f t="shared" si="103"/>
        <v/>
      </c>
      <c r="BE125" s="31" t="str">
        <f t="shared" si="104"/>
        <v/>
      </c>
      <c r="BF125" s="31" t="str">
        <f t="shared" si="105"/>
        <v/>
      </c>
      <c r="BG125" s="31" t="str">
        <f t="shared" si="106"/>
        <v/>
      </c>
      <c r="BH125" s="31" t="str">
        <f t="shared" si="107"/>
        <v/>
      </c>
    </row>
    <row r="126" spans="1:60" x14ac:dyDescent="0.2">
      <c r="A126" s="3">
        <f>'Data Entry Sheet'!A126</f>
        <v>0</v>
      </c>
      <c r="B126" s="29">
        <f>'Data Entry Sheet'!B126</f>
        <v>0</v>
      </c>
      <c r="C126" s="29">
        <f>'Data Entry Sheet'!D126</f>
        <v>0</v>
      </c>
      <c r="D126" s="37" t="str">
        <f>IF('Data Entry Sheet'!C126="","",'Data Entry Sheet'!C126)</f>
        <v/>
      </c>
      <c r="E126" s="3" t="str">
        <f t="shared" si="87"/>
        <v/>
      </c>
      <c r="F126" s="3" t="str">
        <f t="shared" si="88"/>
        <v/>
      </c>
      <c r="H126" s="3" t="str">
        <f t="shared" si="113"/>
        <v/>
      </c>
      <c r="I126" s="31" t="str">
        <f t="shared" si="114"/>
        <v/>
      </c>
      <c r="J126" s="31" t="str">
        <f t="shared" si="115"/>
        <v/>
      </c>
      <c r="K126" s="31" t="str">
        <f t="shared" si="116"/>
        <v/>
      </c>
      <c r="L126" s="31" t="str">
        <f t="shared" si="117"/>
        <v/>
      </c>
      <c r="N126" s="3" t="str">
        <f t="shared" si="118"/>
        <v/>
      </c>
      <c r="O126" s="31" t="str">
        <f t="shared" si="119"/>
        <v/>
      </c>
      <c r="P126" s="31" t="str">
        <f t="shared" si="120"/>
        <v/>
      </c>
      <c r="Q126" s="31" t="str">
        <f t="shared" si="121"/>
        <v/>
      </c>
      <c r="R126" s="31" t="str">
        <f t="shared" si="122"/>
        <v/>
      </c>
      <c r="T126" s="3" t="str">
        <f t="shared" si="123"/>
        <v/>
      </c>
      <c r="U126" s="31" t="str">
        <f t="shared" si="124"/>
        <v/>
      </c>
      <c r="V126" s="31" t="str">
        <f t="shared" si="125"/>
        <v/>
      </c>
      <c r="W126" s="31" t="str">
        <f t="shared" si="126"/>
        <v/>
      </c>
      <c r="X126" s="31" t="str">
        <f t="shared" si="127"/>
        <v/>
      </c>
      <c r="Z126" s="3" t="str">
        <f t="shared" si="90"/>
        <v/>
      </c>
      <c r="AA126" s="31" t="str">
        <f t="shared" si="75"/>
        <v/>
      </c>
      <c r="AB126" s="31" t="str">
        <f t="shared" si="76"/>
        <v/>
      </c>
      <c r="AC126" s="31" t="str">
        <f t="shared" si="77"/>
        <v/>
      </c>
      <c r="AD126" s="31" t="str">
        <f t="shared" si="78"/>
        <v/>
      </c>
      <c r="AF126" s="3" t="str">
        <f t="shared" si="91"/>
        <v/>
      </c>
      <c r="AG126" s="31" t="str">
        <f t="shared" si="79"/>
        <v/>
      </c>
      <c r="AH126" s="31" t="str">
        <f t="shared" si="80"/>
        <v/>
      </c>
      <c r="AI126" s="31" t="str">
        <f t="shared" si="81"/>
        <v/>
      </c>
      <c r="AJ126" s="31" t="str">
        <f t="shared" si="82"/>
        <v/>
      </c>
      <c r="AL126" s="3" t="str">
        <f t="shared" si="92"/>
        <v/>
      </c>
      <c r="AM126" s="31" t="str">
        <f t="shared" si="83"/>
        <v/>
      </c>
      <c r="AN126" s="31" t="str">
        <f t="shared" si="84"/>
        <v/>
      </c>
      <c r="AO126" s="31" t="str">
        <f t="shared" si="85"/>
        <v/>
      </c>
      <c r="AP126" s="31" t="str">
        <f t="shared" si="86"/>
        <v/>
      </c>
      <c r="AR126" s="3" t="str">
        <f t="shared" si="128"/>
        <v/>
      </c>
      <c r="AS126" s="31" t="str">
        <f t="shared" si="129"/>
        <v/>
      </c>
      <c r="AT126" s="31" t="str">
        <f t="shared" si="130"/>
        <v/>
      </c>
      <c r="AU126" s="31" t="str">
        <f t="shared" si="131"/>
        <v/>
      </c>
      <c r="AV126" s="31" t="str">
        <f t="shared" si="132"/>
        <v/>
      </c>
      <c r="AX126" s="3" t="str">
        <f t="shared" si="98"/>
        <v/>
      </c>
      <c r="AY126" s="31" t="str">
        <f t="shared" si="99"/>
        <v/>
      </c>
      <c r="AZ126" s="31" t="str">
        <f t="shared" si="100"/>
        <v/>
      </c>
      <c r="BA126" s="31" t="str">
        <f t="shared" si="101"/>
        <v/>
      </c>
      <c r="BB126" s="31" t="str">
        <f t="shared" si="102"/>
        <v/>
      </c>
      <c r="BD126" s="3" t="str">
        <f t="shared" si="103"/>
        <v/>
      </c>
      <c r="BE126" s="31" t="str">
        <f t="shared" si="104"/>
        <v/>
      </c>
      <c r="BF126" s="31" t="str">
        <f t="shared" si="105"/>
        <v/>
      </c>
      <c r="BG126" s="31" t="str">
        <f t="shared" si="106"/>
        <v/>
      </c>
      <c r="BH126" s="31" t="str">
        <f t="shared" si="107"/>
        <v/>
      </c>
    </row>
    <row r="127" spans="1:60" x14ac:dyDescent="0.2">
      <c r="A127" s="3">
        <f>'Data Entry Sheet'!A127</f>
        <v>0</v>
      </c>
      <c r="B127" s="29">
        <f>'Data Entry Sheet'!B127</f>
        <v>0</v>
      </c>
      <c r="C127" s="29">
        <f>'Data Entry Sheet'!D127</f>
        <v>0</v>
      </c>
      <c r="D127" s="37" t="str">
        <f>IF('Data Entry Sheet'!C127="","",'Data Entry Sheet'!C127)</f>
        <v/>
      </c>
      <c r="E127" s="3" t="str">
        <f t="shared" si="87"/>
        <v/>
      </c>
      <c r="F127" s="3" t="str">
        <f t="shared" si="88"/>
        <v/>
      </c>
      <c r="H127" s="3" t="str">
        <f t="shared" si="113"/>
        <v/>
      </c>
      <c r="I127" s="31" t="str">
        <f t="shared" si="114"/>
        <v/>
      </c>
      <c r="J127" s="31" t="str">
        <f t="shared" si="115"/>
        <v/>
      </c>
      <c r="K127" s="31" t="str">
        <f t="shared" si="116"/>
        <v/>
      </c>
      <c r="L127" s="31" t="str">
        <f t="shared" si="117"/>
        <v/>
      </c>
      <c r="N127" s="3" t="str">
        <f t="shared" si="118"/>
        <v/>
      </c>
      <c r="O127" s="31" t="str">
        <f t="shared" si="119"/>
        <v/>
      </c>
      <c r="P127" s="31" t="str">
        <f t="shared" si="120"/>
        <v/>
      </c>
      <c r="Q127" s="31" t="str">
        <f t="shared" si="121"/>
        <v/>
      </c>
      <c r="R127" s="31" t="str">
        <f t="shared" si="122"/>
        <v/>
      </c>
      <c r="T127" s="3" t="str">
        <f t="shared" si="123"/>
        <v/>
      </c>
      <c r="U127" s="31" t="str">
        <f t="shared" si="124"/>
        <v/>
      </c>
      <c r="V127" s="31" t="str">
        <f t="shared" si="125"/>
        <v/>
      </c>
      <c r="W127" s="31" t="str">
        <f t="shared" si="126"/>
        <v/>
      </c>
      <c r="X127" s="31" t="str">
        <f t="shared" si="127"/>
        <v/>
      </c>
      <c r="Z127" s="3" t="str">
        <f t="shared" si="90"/>
        <v/>
      </c>
      <c r="AA127" s="31" t="str">
        <f t="shared" si="75"/>
        <v/>
      </c>
      <c r="AB127" s="31" t="str">
        <f t="shared" si="76"/>
        <v/>
      </c>
      <c r="AC127" s="31" t="str">
        <f t="shared" si="77"/>
        <v/>
      </c>
      <c r="AD127" s="31" t="str">
        <f t="shared" si="78"/>
        <v/>
      </c>
      <c r="AF127" s="3" t="str">
        <f t="shared" si="91"/>
        <v/>
      </c>
      <c r="AG127" s="31" t="str">
        <f t="shared" si="79"/>
        <v/>
      </c>
      <c r="AH127" s="31" t="str">
        <f t="shared" si="80"/>
        <v/>
      </c>
      <c r="AI127" s="31" t="str">
        <f t="shared" si="81"/>
        <v/>
      </c>
      <c r="AJ127" s="31" t="str">
        <f t="shared" si="82"/>
        <v/>
      </c>
      <c r="AL127" s="3" t="str">
        <f t="shared" si="92"/>
        <v/>
      </c>
      <c r="AM127" s="31" t="str">
        <f t="shared" si="83"/>
        <v/>
      </c>
      <c r="AN127" s="31" t="str">
        <f t="shared" si="84"/>
        <v/>
      </c>
      <c r="AO127" s="31" t="str">
        <f t="shared" si="85"/>
        <v/>
      </c>
      <c r="AP127" s="31" t="str">
        <f t="shared" si="86"/>
        <v/>
      </c>
      <c r="AR127" s="3" t="str">
        <f t="shared" si="128"/>
        <v/>
      </c>
      <c r="AS127" s="31" t="str">
        <f t="shared" si="129"/>
        <v/>
      </c>
      <c r="AT127" s="31" t="str">
        <f t="shared" si="130"/>
        <v/>
      </c>
      <c r="AU127" s="31" t="str">
        <f t="shared" si="131"/>
        <v/>
      </c>
      <c r="AV127" s="31" t="str">
        <f t="shared" si="132"/>
        <v/>
      </c>
      <c r="AX127" s="3" t="str">
        <f t="shared" si="98"/>
        <v/>
      </c>
      <c r="AY127" s="31" t="str">
        <f t="shared" si="99"/>
        <v/>
      </c>
      <c r="AZ127" s="31" t="str">
        <f t="shared" si="100"/>
        <v/>
      </c>
      <c r="BA127" s="31" t="str">
        <f t="shared" si="101"/>
        <v/>
      </c>
      <c r="BB127" s="31" t="str">
        <f t="shared" si="102"/>
        <v/>
      </c>
      <c r="BD127" s="3" t="str">
        <f t="shared" si="103"/>
        <v/>
      </c>
      <c r="BE127" s="31" t="str">
        <f t="shared" si="104"/>
        <v/>
      </c>
      <c r="BF127" s="31" t="str">
        <f t="shared" si="105"/>
        <v/>
      </c>
      <c r="BG127" s="31" t="str">
        <f t="shared" si="106"/>
        <v/>
      </c>
      <c r="BH127" s="31" t="str">
        <f t="shared" si="107"/>
        <v/>
      </c>
    </row>
    <row r="128" spans="1:60" x14ac:dyDescent="0.2">
      <c r="A128" s="3">
        <f>'Data Entry Sheet'!A128</f>
        <v>0</v>
      </c>
      <c r="B128" s="29">
        <f>'Data Entry Sheet'!B128</f>
        <v>0</v>
      </c>
      <c r="C128" s="29">
        <f>'Data Entry Sheet'!D128</f>
        <v>0</v>
      </c>
      <c r="D128" s="37" t="str">
        <f>IF('Data Entry Sheet'!C128="","",'Data Entry Sheet'!C128)</f>
        <v/>
      </c>
      <c r="E128" s="3" t="str">
        <f t="shared" si="87"/>
        <v/>
      </c>
      <c r="F128" s="3" t="str">
        <f t="shared" si="88"/>
        <v/>
      </c>
      <c r="H128" s="3" t="str">
        <f t="shared" si="113"/>
        <v/>
      </c>
      <c r="I128" s="31" t="str">
        <f t="shared" si="114"/>
        <v/>
      </c>
      <c r="J128" s="31" t="str">
        <f t="shared" si="115"/>
        <v/>
      </c>
      <c r="K128" s="31" t="str">
        <f t="shared" si="116"/>
        <v/>
      </c>
      <c r="L128" s="31" t="str">
        <f t="shared" si="117"/>
        <v/>
      </c>
      <c r="N128" s="3" t="str">
        <f t="shared" si="118"/>
        <v/>
      </c>
      <c r="O128" s="31" t="str">
        <f t="shared" si="119"/>
        <v/>
      </c>
      <c r="P128" s="31" t="str">
        <f t="shared" si="120"/>
        <v/>
      </c>
      <c r="Q128" s="31" t="str">
        <f t="shared" si="121"/>
        <v/>
      </c>
      <c r="R128" s="31" t="str">
        <f t="shared" si="122"/>
        <v/>
      </c>
      <c r="T128" s="3" t="str">
        <f t="shared" si="123"/>
        <v/>
      </c>
      <c r="U128" s="31" t="str">
        <f t="shared" si="124"/>
        <v/>
      </c>
      <c r="V128" s="31" t="str">
        <f t="shared" si="125"/>
        <v/>
      </c>
      <c r="W128" s="31" t="str">
        <f t="shared" si="126"/>
        <v/>
      </c>
      <c r="X128" s="31" t="str">
        <f t="shared" si="127"/>
        <v/>
      </c>
      <c r="Z128" s="3" t="str">
        <f t="shared" si="90"/>
        <v/>
      </c>
      <c r="AA128" s="31" t="str">
        <f t="shared" si="75"/>
        <v/>
      </c>
      <c r="AB128" s="31" t="str">
        <f t="shared" si="76"/>
        <v/>
      </c>
      <c r="AC128" s="31" t="str">
        <f t="shared" si="77"/>
        <v/>
      </c>
      <c r="AD128" s="31" t="str">
        <f t="shared" si="78"/>
        <v/>
      </c>
      <c r="AF128" s="3" t="str">
        <f t="shared" si="91"/>
        <v/>
      </c>
      <c r="AG128" s="31" t="str">
        <f t="shared" si="79"/>
        <v/>
      </c>
      <c r="AH128" s="31" t="str">
        <f t="shared" si="80"/>
        <v/>
      </c>
      <c r="AI128" s="31" t="str">
        <f t="shared" si="81"/>
        <v/>
      </c>
      <c r="AJ128" s="31" t="str">
        <f t="shared" si="82"/>
        <v/>
      </c>
      <c r="AL128" s="3" t="str">
        <f t="shared" si="92"/>
        <v/>
      </c>
      <c r="AM128" s="31" t="str">
        <f t="shared" si="83"/>
        <v/>
      </c>
      <c r="AN128" s="31" t="str">
        <f t="shared" si="84"/>
        <v/>
      </c>
      <c r="AO128" s="31" t="str">
        <f t="shared" si="85"/>
        <v/>
      </c>
      <c r="AP128" s="31" t="str">
        <f t="shared" si="86"/>
        <v/>
      </c>
      <c r="AR128" s="3" t="str">
        <f t="shared" si="128"/>
        <v/>
      </c>
      <c r="AS128" s="31" t="str">
        <f t="shared" si="129"/>
        <v/>
      </c>
      <c r="AT128" s="31" t="str">
        <f t="shared" si="130"/>
        <v/>
      </c>
      <c r="AU128" s="31" t="str">
        <f t="shared" si="131"/>
        <v/>
      </c>
      <c r="AV128" s="31" t="str">
        <f t="shared" si="132"/>
        <v/>
      </c>
      <c r="AX128" s="3" t="str">
        <f t="shared" si="98"/>
        <v/>
      </c>
      <c r="AY128" s="31" t="str">
        <f t="shared" si="99"/>
        <v/>
      </c>
      <c r="AZ128" s="31" t="str">
        <f t="shared" si="100"/>
        <v/>
      </c>
      <c r="BA128" s="31" t="str">
        <f t="shared" si="101"/>
        <v/>
      </c>
      <c r="BB128" s="31" t="str">
        <f t="shared" si="102"/>
        <v/>
      </c>
      <c r="BD128" s="3" t="str">
        <f t="shared" si="103"/>
        <v/>
      </c>
      <c r="BE128" s="31" t="str">
        <f t="shared" si="104"/>
        <v/>
      </c>
      <c r="BF128" s="31" t="str">
        <f t="shared" si="105"/>
        <v/>
      </c>
      <c r="BG128" s="31" t="str">
        <f t="shared" si="106"/>
        <v/>
      </c>
      <c r="BH128" s="31" t="str">
        <f t="shared" si="107"/>
        <v/>
      </c>
    </row>
    <row r="129" spans="1:60" x14ac:dyDescent="0.2">
      <c r="A129" s="3">
        <f>'Data Entry Sheet'!A129</f>
        <v>0</v>
      </c>
      <c r="B129" s="29">
        <f>'Data Entry Sheet'!B129</f>
        <v>0</v>
      </c>
      <c r="C129" s="29">
        <f>'Data Entry Sheet'!D129</f>
        <v>0</v>
      </c>
      <c r="D129" s="37" t="str">
        <f>IF('Data Entry Sheet'!C129="","",'Data Entry Sheet'!C129)</f>
        <v/>
      </c>
      <c r="E129" s="3" t="str">
        <f t="shared" si="87"/>
        <v/>
      </c>
      <c r="F129" s="3" t="str">
        <f t="shared" si="88"/>
        <v/>
      </c>
      <c r="H129" s="3" t="str">
        <f t="shared" si="113"/>
        <v/>
      </c>
      <c r="I129" s="31" t="str">
        <f t="shared" si="114"/>
        <v/>
      </c>
      <c r="J129" s="31" t="str">
        <f t="shared" si="115"/>
        <v/>
      </c>
      <c r="K129" s="31" t="str">
        <f t="shared" si="116"/>
        <v/>
      </c>
      <c r="L129" s="31" t="str">
        <f t="shared" si="117"/>
        <v/>
      </c>
      <c r="N129" s="3" t="str">
        <f t="shared" si="118"/>
        <v/>
      </c>
      <c r="O129" s="31" t="str">
        <f t="shared" si="119"/>
        <v/>
      </c>
      <c r="P129" s="31" t="str">
        <f t="shared" si="120"/>
        <v/>
      </c>
      <c r="Q129" s="31" t="str">
        <f t="shared" si="121"/>
        <v/>
      </c>
      <c r="R129" s="31" t="str">
        <f t="shared" si="122"/>
        <v/>
      </c>
      <c r="T129" s="3" t="str">
        <f t="shared" si="123"/>
        <v/>
      </c>
      <c r="U129" s="31" t="str">
        <f t="shared" si="124"/>
        <v/>
      </c>
      <c r="V129" s="31" t="str">
        <f t="shared" si="125"/>
        <v/>
      </c>
      <c r="W129" s="31" t="str">
        <f t="shared" si="126"/>
        <v/>
      </c>
      <c r="X129" s="31" t="str">
        <f t="shared" si="127"/>
        <v/>
      </c>
      <c r="Z129" s="3" t="str">
        <f t="shared" si="90"/>
        <v/>
      </c>
      <c r="AA129" s="31" t="str">
        <f t="shared" si="75"/>
        <v/>
      </c>
      <c r="AB129" s="31" t="str">
        <f t="shared" si="76"/>
        <v/>
      </c>
      <c r="AC129" s="31" t="str">
        <f t="shared" si="77"/>
        <v/>
      </c>
      <c r="AD129" s="31" t="str">
        <f t="shared" si="78"/>
        <v/>
      </c>
      <c r="AF129" s="3" t="str">
        <f t="shared" si="91"/>
        <v/>
      </c>
      <c r="AG129" s="31" t="str">
        <f t="shared" si="79"/>
        <v/>
      </c>
      <c r="AH129" s="31" t="str">
        <f t="shared" si="80"/>
        <v/>
      </c>
      <c r="AI129" s="31" t="str">
        <f t="shared" si="81"/>
        <v/>
      </c>
      <c r="AJ129" s="31" t="str">
        <f t="shared" si="82"/>
        <v/>
      </c>
      <c r="AL129" s="3" t="str">
        <f t="shared" si="92"/>
        <v/>
      </c>
      <c r="AM129" s="31" t="str">
        <f t="shared" si="83"/>
        <v/>
      </c>
      <c r="AN129" s="31" t="str">
        <f t="shared" si="84"/>
        <v/>
      </c>
      <c r="AO129" s="31" t="str">
        <f t="shared" si="85"/>
        <v/>
      </c>
      <c r="AP129" s="31" t="str">
        <f t="shared" si="86"/>
        <v/>
      </c>
      <c r="AR129" s="3" t="str">
        <f t="shared" si="128"/>
        <v/>
      </c>
      <c r="AS129" s="31" t="str">
        <f t="shared" si="129"/>
        <v/>
      </c>
      <c r="AT129" s="31" t="str">
        <f t="shared" si="130"/>
        <v/>
      </c>
      <c r="AU129" s="31" t="str">
        <f t="shared" si="131"/>
        <v/>
      </c>
      <c r="AV129" s="31" t="str">
        <f t="shared" si="132"/>
        <v/>
      </c>
      <c r="AX129" s="3" t="str">
        <f t="shared" si="98"/>
        <v/>
      </c>
      <c r="AY129" s="31" t="str">
        <f t="shared" si="99"/>
        <v/>
      </c>
      <c r="AZ129" s="31" t="str">
        <f t="shared" si="100"/>
        <v/>
      </c>
      <c r="BA129" s="31" t="str">
        <f t="shared" si="101"/>
        <v/>
      </c>
      <c r="BB129" s="31" t="str">
        <f t="shared" si="102"/>
        <v/>
      </c>
      <c r="BD129" s="3" t="str">
        <f t="shared" si="103"/>
        <v/>
      </c>
      <c r="BE129" s="31" t="str">
        <f t="shared" si="104"/>
        <v/>
      </c>
      <c r="BF129" s="31" t="str">
        <f t="shared" si="105"/>
        <v/>
      </c>
      <c r="BG129" s="31" t="str">
        <f t="shared" si="106"/>
        <v/>
      </c>
      <c r="BH129" s="31" t="str">
        <f t="shared" si="107"/>
        <v/>
      </c>
    </row>
    <row r="130" spans="1:60" x14ac:dyDescent="0.2">
      <c r="A130" s="3">
        <f>'Data Entry Sheet'!A130</f>
        <v>0</v>
      </c>
      <c r="B130" s="29">
        <f>'Data Entry Sheet'!B130</f>
        <v>0</v>
      </c>
      <c r="C130" s="29">
        <f>'Data Entry Sheet'!D130</f>
        <v>0</v>
      </c>
      <c r="D130" s="37" t="str">
        <f>IF('Data Entry Sheet'!C130="","",'Data Entry Sheet'!C130)</f>
        <v/>
      </c>
      <c r="E130" s="3" t="str">
        <f t="shared" si="87"/>
        <v/>
      </c>
      <c r="F130" s="3" t="str">
        <f t="shared" si="88"/>
        <v/>
      </c>
      <c r="H130" s="3" t="str">
        <f t="shared" si="113"/>
        <v/>
      </c>
      <c r="I130" s="31" t="str">
        <f t="shared" si="114"/>
        <v/>
      </c>
      <c r="J130" s="31" t="str">
        <f t="shared" si="115"/>
        <v/>
      </c>
      <c r="K130" s="31" t="str">
        <f t="shared" si="116"/>
        <v/>
      </c>
      <c r="L130" s="31" t="str">
        <f t="shared" si="117"/>
        <v/>
      </c>
      <c r="N130" s="3" t="str">
        <f t="shared" si="118"/>
        <v/>
      </c>
      <c r="O130" s="31" t="str">
        <f t="shared" si="119"/>
        <v/>
      </c>
      <c r="P130" s="31" t="str">
        <f t="shared" si="120"/>
        <v/>
      </c>
      <c r="Q130" s="31" t="str">
        <f t="shared" si="121"/>
        <v/>
      </c>
      <c r="R130" s="31" t="str">
        <f t="shared" si="122"/>
        <v/>
      </c>
      <c r="T130" s="3" t="str">
        <f t="shared" si="123"/>
        <v/>
      </c>
      <c r="U130" s="31" t="str">
        <f t="shared" si="124"/>
        <v/>
      </c>
      <c r="V130" s="31" t="str">
        <f t="shared" si="125"/>
        <v/>
      </c>
      <c r="W130" s="31" t="str">
        <f t="shared" si="126"/>
        <v/>
      </c>
      <c r="X130" s="31" t="str">
        <f t="shared" si="127"/>
        <v/>
      </c>
      <c r="Z130" s="3" t="str">
        <f t="shared" si="90"/>
        <v/>
      </c>
      <c r="AA130" s="31" t="str">
        <f t="shared" si="75"/>
        <v/>
      </c>
      <c r="AB130" s="31" t="str">
        <f t="shared" si="76"/>
        <v/>
      </c>
      <c r="AC130" s="31" t="str">
        <f t="shared" si="77"/>
        <v/>
      </c>
      <c r="AD130" s="31" t="str">
        <f t="shared" si="78"/>
        <v/>
      </c>
      <c r="AF130" s="3" t="str">
        <f t="shared" si="91"/>
        <v/>
      </c>
      <c r="AG130" s="31" t="str">
        <f t="shared" si="79"/>
        <v/>
      </c>
      <c r="AH130" s="31" t="str">
        <f t="shared" si="80"/>
        <v/>
      </c>
      <c r="AI130" s="31" t="str">
        <f t="shared" si="81"/>
        <v/>
      </c>
      <c r="AJ130" s="31" t="str">
        <f t="shared" si="82"/>
        <v/>
      </c>
      <c r="AL130" s="3" t="str">
        <f t="shared" si="92"/>
        <v/>
      </c>
      <c r="AM130" s="31" t="str">
        <f t="shared" si="83"/>
        <v/>
      </c>
      <c r="AN130" s="31" t="str">
        <f t="shared" si="84"/>
        <v/>
      </c>
      <c r="AO130" s="31" t="str">
        <f t="shared" si="85"/>
        <v/>
      </c>
      <c r="AP130" s="31" t="str">
        <f t="shared" si="86"/>
        <v/>
      </c>
      <c r="AR130" s="3" t="str">
        <f t="shared" si="128"/>
        <v/>
      </c>
      <c r="AS130" s="31" t="str">
        <f t="shared" si="129"/>
        <v/>
      </c>
      <c r="AT130" s="31" t="str">
        <f t="shared" si="130"/>
        <v/>
      </c>
      <c r="AU130" s="31" t="str">
        <f t="shared" si="131"/>
        <v/>
      </c>
      <c r="AV130" s="31" t="str">
        <f t="shared" si="132"/>
        <v/>
      </c>
      <c r="AX130" s="3" t="str">
        <f t="shared" si="98"/>
        <v/>
      </c>
      <c r="AY130" s="31" t="str">
        <f t="shared" si="99"/>
        <v/>
      </c>
      <c r="AZ130" s="31" t="str">
        <f t="shared" si="100"/>
        <v/>
      </c>
      <c r="BA130" s="31" t="str">
        <f t="shared" si="101"/>
        <v/>
      </c>
      <c r="BB130" s="31" t="str">
        <f t="shared" si="102"/>
        <v/>
      </c>
      <c r="BD130" s="3" t="str">
        <f t="shared" si="103"/>
        <v/>
      </c>
      <c r="BE130" s="31" t="str">
        <f t="shared" si="104"/>
        <v/>
      </c>
      <c r="BF130" s="31" t="str">
        <f t="shared" si="105"/>
        <v/>
      </c>
      <c r="BG130" s="31" t="str">
        <f t="shared" si="106"/>
        <v/>
      </c>
      <c r="BH130" s="31" t="str">
        <f t="shared" si="107"/>
        <v/>
      </c>
    </row>
    <row r="131" spans="1:60" x14ac:dyDescent="0.2">
      <c r="A131" s="3">
        <f>'Data Entry Sheet'!A131</f>
        <v>0</v>
      </c>
      <c r="B131" s="29">
        <f>'Data Entry Sheet'!B131</f>
        <v>0</v>
      </c>
      <c r="C131" s="29">
        <f>'Data Entry Sheet'!D131</f>
        <v>0</v>
      </c>
      <c r="D131" s="37" t="str">
        <f>IF('Data Entry Sheet'!C131="","",'Data Entry Sheet'!C131)</f>
        <v/>
      </c>
      <c r="E131" s="3" t="str">
        <f t="shared" si="87"/>
        <v/>
      </c>
      <c r="F131" s="3" t="str">
        <f t="shared" si="88"/>
        <v/>
      </c>
      <c r="H131" s="3" t="str">
        <f t="shared" si="113"/>
        <v/>
      </c>
      <c r="I131" s="31" t="str">
        <f t="shared" si="114"/>
        <v/>
      </c>
      <c r="J131" s="31" t="str">
        <f t="shared" si="115"/>
        <v/>
      </c>
      <c r="K131" s="31" t="str">
        <f t="shared" si="116"/>
        <v/>
      </c>
      <c r="L131" s="31" t="str">
        <f t="shared" si="117"/>
        <v/>
      </c>
      <c r="N131" s="3" t="str">
        <f t="shared" si="118"/>
        <v/>
      </c>
      <c r="O131" s="31" t="str">
        <f t="shared" si="119"/>
        <v/>
      </c>
      <c r="P131" s="31" t="str">
        <f t="shared" si="120"/>
        <v/>
      </c>
      <c r="Q131" s="31" t="str">
        <f t="shared" si="121"/>
        <v/>
      </c>
      <c r="R131" s="31" t="str">
        <f t="shared" si="122"/>
        <v/>
      </c>
      <c r="T131" s="3" t="str">
        <f t="shared" si="123"/>
        <v/>
      </c>
      <c r="U131" s="31" t="str">
        <f t="shared" si="124"/>
        <v/>
      </c>
      <c r="V131" s="31" t="str">
        <f t="shared" si="125"/>
        <v/>
      </c>
      <c r="W131" s="31" t="str">
        <f t="shared" si="126"/>
        <v/>
      </c>
      <c r="X131" s="31" t="str">
        <f t="shared" si="127"/>
        <v/>
      </c>
      <c r="Z131" s="3" t="str">
        <f t="shared" si="90"/>
        <v/>
      </c>
      <c r="AA131" s="31" t="str">
        <f t="shared" si="75"/>
        <v/>
      </c>
      <c r="AB131" s="31" t="str">
        <f t="shared" si="76"/>
        <v/>
      </c>
      <c r="AC131" s="31" t="str">
        <f t="shared" si="77"/>
        <v/>
      </c>
      <c r="AD131" s="31" t="str">
        <f t="shared" si="78"/>
        <v/>
      </c>
      <c r="AF131" s="3" t="str">
        <f t="shared" si="91"/>
        <v/>
      </c>
      <c r="AG131" s="31" t="str">
        <f t="shared" si="79"/>
        <v/>
      </c>
      <c r="AH131" s="31" t="str">
        <f t="shared" si="80"/>
        <v/>
      </c>
      <c r="AI131" s="31" t="str">
        <f t="shared" si="81"/>
        <v/>
      </c>
      <c r="AJ131" s="31" t="str">
        <f t="shared" si="82"/>
        <v/>
      </c>
      <c r="AL131" s="3" t="str">
        <f t="shared" si="92"/>
        <v/>
      </c>
      <c r="AM131" s="31" t="str">
        <f t="shared" si="83"/>
        <v/>
      </c>
      <c r="AN131" s="31" t="str">
        <f t="shared" si="84"/>
        <v/>
      </c>
      <c r="AO131" s="31" t="str">
        <f t="shared" si="85"/>
        <v/>
      </c>
      <c r="AP131" s="31" t="str">
        <f t="shared" si="86"/>
        <v/>
      </c>
      <c r="AR131" s="3" t="str">
        <f t="shared" si="128"/>
        <v/>
      </c>
      <c r="AS131" s="31" t="str">
        <f t="shared" si="129"/>
        <v/>
      </c>
      <c r="AT131" s="31" t="str">
        <f t="shared" si="130"/>
        <v/>
      </c>
      <c r="AU131" s="31" t="str">
        <f t="shared" si="131"/>
        <v/>
      </c>
      <c r="AV131" s="31" t="str">
        <f t="shared" si="132"/>
        <v/>
      </c>
      <c r="AX131" s="3" t="str">
        <f t="shared" si="98"/>
        <v/>
      </c>
      <c r="AY131" s="31" t="str">
        <f t="shared" si="99"/>
        <v/>
      </c>
      <c r="AZ131" s="31" t="str">
        <f t="shared" si="100"/>
        <v/>
      </c>
      <c r="BA131" s="31" t="str">
        <f t="shared" si="101"/>
        <v/>
      </c>
      <c r="BB131" s="31" t="str">
        <f t="shared" si="102"/>
        <v/>
      </c>
      <c r="BD131" s="3" t="str">
        <f t="shared" si="103"/>
        <v/>
      </c>
      <c r="BE131" s="31" t="str">
        <f t="shared" si="104"/>
        <v/>
      </c>
      <c r="BF131" s="31" t="str">
        <f t="shared" si="105"/>
        <v/>
      </c>
      <c r="BG131" s="31" t="str">
        <f t="shared" si="106"/>
        <v/>
      </c>
      <c r="BH131" s="31" t="str">
        <f t="shared" si="107"/>
        <v/>
      </c>
    </row>
    <row r="132" spans="1:60" x14ac:dyDescent="0.2">
      <c r="A132" s="3">
        <f>'Data Entry Sheet'!A132</f>
        <v>0</v>
      </c>
      <c r="B132" s="29">
        <f>'Data Entry Sheet'!B132</f>
        <v>0</v>
      </c>
      <c r="C132" s="29">
        <f>'Data Entry Sheet'!D132</f>
        <v>0</v>
      </c>
      <c r="D132" s="37" t="str">
        <f>IF('Data Entry Sheet'!C132="","",'Data Entry Sheet'!C132)</f>
        <v/>
      </c>
      <c r="E132" s="3" t="str">
        <f t="shared" si="87"/>
        <v/>
      </c>
      <c r="F132" s="3" t="str">
        <f t="shared" si="88"/>
        <v/>
      </c>
      <c r="H132" s="3" t="str">
        <f t="shared" si="113"/>
        <v/>
      </c>
      <c r="I132" s="31" t="str">
        <f t="shared" si="114"/>
        <v/>
      </c>
      <c r="J132" s="31" t="str">
        <f t="shared" si="115"/>
        <v/>
      </c>
      <c r="K132" s="31" t="str">
        <f t="shared" si="116"/>
        <v/>
      </c>
      <c r="L132" s="31" t="str">
        <f t="shared" si="117"/>
        <v/>
      </c>
      <c r="N132" s="3" t="str">
        <f t="shared" si="118"/>
        <v/>
      </c>
      <c r="O132" s="31" t="str">
        <f t="shared" si="119"/>
        <v/>
      </c>
      <c r="P132" s="31" t="str">
        <f t="shared" si="120"/>
        <v/>
      </c>
      <c r="Q132" s="31" t="str">
        <f t="shared" si="121"/>
        <v/>
      </c>
      <c r="R132" s="31" t="str">
        <f t="shared" si="122"/>
        <v/>
      </c>
      <c r="T132" s="3" t="str">
        <f t="shared" si="123"/>
        <v/>
      </c>
      <c r="U132" s="31" t="str">
        <f t="shared" si="124"/>
        <v/>
      </c>
      <c r="V132" s="31" t="str">
        <f t="shared" si="125"/>
        <v/>
      </c>
      <c r="W132" s="31" t="str">
        <f t="shared" si="126"/>
        <v/>
      </c>
      <c r="X132" s="31" t="str">
        <f t="shared" si="127"/>
        <v/>
      </c>
      <c r="Z132" s="3" t="str">
        <f t="shared" si="90"/>
        <v/>
      </c>
      <c r="AA132" s="31" t="str">
        <f t="shared" si="75"/>
        <v/>
      </c>
      <c r="AB132" s="31" t="str">
        <f t="shared" si="76"/>
        <v/>
      </c>
      <c r="AC132" s="31" t="str">
        <f t="shared" si="77"/>
        <v/>
      </c>
      <c r="AD132" s="31" t="str">
        <f t="shared" si="78"/>
        <v/>
      </c>
      <c r="AF132" s="3" t="str">
        <f t="shared" si="91"/>
        <v/>
      </c>
      <c r="AG132" s="31" t="str">
        <f t="shared" si="79"/>
        <v/>
      </c>
      <c r="AH132" s="31" t="str">
        <f t="shared" si="80"/>
        <v/>
      </c>
      <c r="AI132" s="31" t="str">
        <f t="shared" si="81"/>
        <v/>
      </c>
      <c r="AJ132" s="31" t="str">
        <f t="shared" si="82"/>
        <v/>
      </c>
      <c r="AL132" s="3" t="str">
        <f t="shared" si="92"/>
        <v/>
      </c>
      <c r="AM132" s="31" t="str">
        <f t="shared" si="83"/>
        <v/>
      </c>
      <c r="AN132" s="31" t="str">
        <f t="shared" si="84"/>
        <v/>
      </c>
      <c r="AO132" s="31" t="str">
        <f t="shared" si="85"/>
        <v/>
      </c>
      <c r="AP132" s="31" t="str">
        <f t="shared" si="86"/>
        <v/>
      </c>
      <c r="AR132" s="3" t="str">
        <f t="shared" si="128"/>
        <v/>
      </c>
      <c r="AS132" s="31" t="str">
        <f t="shared" si="129"/>
        <v/>
      </c>
      <c r="AT132" s="31" t="str">
        <f t="shared" si="130"/>
        <v/>
      </c>
      <c r="AU132" s="31" t="str">
        <f t="shared" si="131"/>
        <v/>
      </c>
      <c r="AV132" s="31" t="str">
        <f t="shared" si="132"/>
        <v/>
      </c>
      <c r="AX132" s="3" t="str">
        <f t="shared" si="98"/>
        <v/>
      </c>
      <c r="AY132" s="31" t="str">
        <f t="shared" si="99"/>
        <v/>
      </c>
      <c r="AZ132" s="31" t="str">
        <f t="shared" si="100"/>
        <v/>
      </c>
      <c r="BA132" s="31" t="str">
        <f t="shared" si="101"/>
        <v/>
      </c>
      <c r="BB132" s="31" t="str">
        <f t="shared" si="102"/>
        <v/>
      </c>
      <c r="BD132" s="3" t="str">
        <f t="shared" si="103"/>
        <v/>
      </c>
      <c r="BE132" s="31" t="str">
        <f t="shared" si="104"/>
        <v/>
      </c>
      <c r="BF132" s="31" t="str">
        <f t="shared" si="105"/>
        <v/>
      </c>
      <c r="BG132" s="31" t="str">
        <f t="shared" si="106"/>
        <v/>
      </c>
      <c r="BH132" s="31" t="str">
        <f t="shared" si="107"/>
        <v/>
      </c>
    </row>
    <row r="133" spans="1:60" x14ac:dyDescent="0.2">
      <c r="A133" s="3">
        <f>'Data Entry Sheet'!A133</f>
        <v>0</v>
      </c>
      <c r="B133" s="29">
        <f>'Data Entry Sheet'!B133</f>
        <v>0</v>
      </c>
      <c r="C133" s="29">
        <f>'Data Entry Sheet'!D133</f>
        <v>0</v>
      </c>
      <c r="D133" s="37" t="str">
        <f>IF('Data Entry Sheet'!C133="","",'Data Entry Sheet'!C133)</f>
        <v/>
      </c>
      <c r="E133" s="3" t="str">
        <f t="shared" si="87"/>
        <v/>
      </c>
      <c r="F133" s="3" t="str">
        <f t="shared" si="88"/>
        <v/>
      </c>
      <c r="H133" s="3" t="str">
        <f t="shared" si="113"/>
        <v/>
      </c>
      <c r="I133" s="31" t="str">
        <f t="shared" si="114"/>
        <v/>
      </c>
      <c r="J133" s="31" t="str">
        <f t="shared" si="115"/>
        <v/>
      </c>
      <c r="K133" s="31" t="str">
        <f t="shared" si="116"/>
        <v/>
      </c>
      <c r="L133" s="31" t="str">
        <f t="shared" si="117"/>
        <v/>
      </c>
      <c r="N133" s="3" t="str">
        <f t="shared" si="118"/>
        <v/>
      </c>
      <c r="O133" s="31" t="str">
        <f t="shared" si="119"/>
        <v/>
      </c>
      <c r="P133" s="31" t="str">
        <f t="shared" si="120"/>
        <v/>
      </c>
      <c r="Q133" s="31" t="str">
        <f t="shared" si="121"/>
        <v/>
      </c>
      <c r="R133" s="31" t="str">
        <f t="shared" si="122"/>
        <v/>
      </c>
      <c r="T133" s="3" t="str">
        <f t="shared" si="123"/>
        <v/>
      </c>
      <c r="U133" s="31" t="str">
        <f t="shared" si="124"/>
        <v/>
      </c>
      <c r="V133" s="31" t="str">
        <f t="shared" si="125"/>
        <v/>
      </c>
      <c r="W133" s="31" t="str">
        <f t="shared" si="126"/>
        <v/>
      </c>
      <c r="X133" s="31" t="str">
        <f t="shared" si="127"/>
        <v/>
      </c>
      <c r="Z133" s="3" t="str">
        <f t="shared" si="90"/>
        <v/>
      </c>
      <c r="AA133" s="31" t="str">
        <f t="shared" si="75"/>
        <v/>
      </c>
      <c r="AB133" s="31" t="str">
        <f t="shared" si="76"/>
        <v/>
      </c>
      <c r="AC133" s="31" t="str">
        <f t="shared" si="77"/>
        <v/>
      </c>
      <c r="AD133" s="31" t="str">
        <f t="shared" si="78"/>
        <v/>
      </c>
      <c r="AF133" s="3" t="str">
        <f t="shared" si="91"/>
        <v/>
      </c>
      <c r="AG133" s="31" t="str">
        <f t="shared" si="79"/>
        <v/>
      </c>
      <c r="AH133" s="31" t="str">
        <f t="shared" si="80"/>
        <v/>
      </c>
      <c r="AI133" s="31" t="str">
        <f t="shared" si="81"/>
        <v/>
      </c>
      <c r="AJ133" s="31" t="str">
        <f t="shared" si="82"/>
        <v/>
      </c>
      <c r="AL133" s="3" t="str">
        <f t="shared" si="92"/>
        <v/>
      </c>
      <c r="AM133" s="31" t="str">
        <f t="shared" si="83"/>
        <v/>
      </c>
      <c r="AN133" s="31" t="str">
        <f t="shared" si="84"/>
        <v/>
      </c>
      <c r="AO133" s="31" t="str">
        <f t="shared" si="85"/>
        <v/>
      </c>
      <c r="AP133" s="31" t="str">
        <f t="shared" si="86"/>
        <v/>
      </c>
      <c r="AR133" s="3" t="str">
        <f t="shared" si="128"/>
        <v/>
      </c>
      <c r="AS133" s="31" t="str">
        <f t="shared" si="129"/>
        <v/>
      </c>
      <c r="AT133" s="31" t="str">
        <f t="shared" si="130"/>
        <v/>
      </c>
      <c r="AU133" s="31" t="str">
        <f t="shared" si="131"/>
        <v/>
      </c>
      <c r="AV133" s="31" t="str">
        <f t="shared" si="132"/>
        <v/>
      </c>
      <c r="AX133" s="3" t="str">
        <f t="shared" si="98"/>
        <v/>
      </c>
      <c r="AY133" s="31" t="str">
        <f t="shared" si="99"/>
        <v/>
      </c>
      <c r="AZ133" s="31" t="str">
        <f t="shared" si="100"/>
        <v/>
      </c>
      <c r="BA133" s="31" t="str">
        <f t="shared" si="101"/>
        <v/>
      </c>
      <c r="BB133" s="31" t="str">
        <f t="shared" si="102"/>
        <v/>
      </c>
      <c r="BD133" s="3" t="str">
        <f t="shared" si="103"/>
        <v/>
      </c>
      <c r="BE133" s="31" t="str">
        <f t="shared" si="104"/>
        <v/>
      </c>
      <c r="BF133" s="31" t="str">
        <f t="shared" si="105"/>
        <v/>
      </c>
      <c r="BG133" s="31" t="str">
        <f t="shared" si="106"/>
        <v/>
      </c>
      <c r="BH133" s="31" t="str">
        <f t="shared" si="107"/>
        <v/>
      </c>
    </row>
    <row r="134" spans="1:60" x14ac:dyDescent="0.2">
      <c r="A134" s="3">
        <f>'Data Entry Sheet'!A134</f>
        <v>0</v>
      </c>
      <c r="B134" s="29">
        <f>'Data Entry Sheet'!B134</f>
        <v>0</v>
      </c>
      <c r="C134" s="29">
        <f>'Data Entry Sheet'!D134</f>
        <v>0</v>
      </c>
      <c r="D134" s="37" t="str">
        <f>IF('Data Entry Sheet'!C134="","",'Data Entry Sheet'!C134)</f>
        <v/>
      </c>
      <c r="E134" s="3" t="str">
        <f t="shared" si="87"/>
        <v/>
      </c>
      <c r="F134" s="3" t="str">
        <f t="shared" si="88"/>
        <v/>
      </c>
      <c r="H134" s="3" t="str">
        <f t="shared" si="113"/>
        <v/>
      </c>
      <c r="I134" s="31" t="str">
        <f t="shared" si="114"/>
        <v/>
      </c>
      <c r="J134" s="31" t="str">
        <f t="shared" si="115"/>
        <v/>
      </c>
      <c r="K134" s="31" t="str">
        <f t="shared" si="116"/>
        <v/>
      </c>
      <c r="L134" s="31" t="str">
        <f t="shared" si="117"/>
        <v/>
      </c>
      <c r="N134" s="3" t="str">
        <f t="shared" si="118"/>
        <v/>
      </c>
      <c r="O134" s="31" t="str">
        <f t="shared" si="119"/>
        <v/>
      </c>
      <c r="P134" s="31" t="str">
        <f t="shared" si="120"/>
        <v/>
      </c>
      <c r="Q134" s="31" t="str">
        <f t="shared" si="121"/>
        <v/>
      </c>
      <c r="R134" s="31" t="str">
        <f t="shared" si="122"/>
        <v/>
      </c>
      <c r="T134" s="3" t="str">
        <f t="shared" si="123"/>
        <v/>
      </c>
      <c r="U134" s="31" t="str">
        <f t="shared" si="124"/>
        <v/>
      </c>
      <c r="V134" s="31" t="str">
        <f t="shared" si="125"/>
        <v/>
      </c>
      <c r="W134" s="31" t="str">
        <f t="shared" si="126"/>
        <v/>
      </c>
      <c r="X134" s="31" t="str">
        <f t="shared" si="127"/>
        <v/>
      </c>
      <c r="Z134" s="3" t="str">
        <f t="shared" si="90"/>
        <v/>
      </c>
      <c r="AA134" s="31" t="str">
        <f t="shared" si="75"/>
        <v/>
      </c>
      <c r="AB134" s="31" t="str">
        <f t="shared" si="76"/>
        <v/>
      </c>
      <c r="AC134" s="31" t="str">
        <f t="shared" si="77"/>
        <v/>
      </c>
      <c r="AD134" s="31" t="str">
        <f t="shared" si="78"/>
        <v/>
      </c>
      <c r="AF134" s="3" t="str">
        <f t="shared" si="91"/>
        <v/>
      </c>
      <c r="AG134" s="31" t="str">
        <f t="shared" si="79"/>
        <v/>
      </c>
      <c r="AH134" s="31" t="str">
        <f t="shared" si="80"/>
        <v/>
      </c>
      <c r="AI134" s="31" t="str">
        <f t="shared" si="81"/>
        <v/>
      </c>
      <c r="AJ134" s="31" t="str">
        <f t="shared" si="82"/>
        <v/>
      </c>
      <c r="AL134" s="3" t="str">
        <f t="shared" si="92"/>
        <v/>
      </c>
      <c r="AM134" s="31" t="str">
        <f t="shared" si="83"/>
        <v/>
      </c>
      <c r="AN134" s="31" t="str">
        <f t="shared" si="84"/>
        <v/>
      </c>
      <c r="AO134" s="31" t="str">
        <f t="shared" si="85"/>
        <v/>
      </c>
      <c r="AP134" s="31" t="str">
        <f t="shared" si="86"/>
        <v/>
      </c>
      <c r="AR134" s="3" t="str">
        <f t="shared" si="128"/>
        <v/>
      </c>
      <c r="AS134" s="31" t="str">
        <f t="shared" si="129"/>
        <v/>
      </c>
      <c r="AT134" s="31" t="str">
        <f t="shared" si="130"/>
        <v/>
      </c>
      <c r="AU134" s="31" t="str">
        <f t="shared" si="131"/>
        <v/>
      </c>
      <c r="AV134" s="31" t="str">
        <f t="shared" si="132"/>
        <v/>
      </c>
      <c r="AX134" s="3" t="str">
        <f t="shared" si="98"/>
        <v/>
      </c>
      <c r="AY134" s="31" t="str">
        <f t="shared" si="99"/>
        <v/>
      </c>
      <c r="AZ134" s="31" t="str">
        <f t="shared" si="100"/>
        <v/>
      </c>
      <c r="BA134" s="31" t="str">
        <f t="shared" si="101"/>
        <v/>
      </c>
      <c r="BB134" s="31" t="str">
        <f t="shared" si="102"/>
        <v/>
      </c>
      <c r="BD134" s="3" t="str">
        <f t="shared" si="103"/>
        <v/>
      </c>
      <c r="BE134" s="31" t="str">
        <f t="shared" si="104"/>
        <v/>
      </c>
      <c r="BF134" s="31" t="str">
        <f t="shared" si="105"/>
        <v/>
      </c>
      <c r="BG134" s="31" t="str">
        <f t="shared" si="106"/>
        <v/>
      </c>
      <c r="BH134" s="31" t="str">
        <f t="shared" si="107"/>
        <v/>
      </c>
    </row>
    <row r="135" spans="1:60" x14ac:dyDescent="0.2">
      <c r="A135" s="3">
        <f>'Data Entry Sheet'!A135</f>
        <v>0</v>
      </c>
      <c r="B135" s="29">
        <f>'Data Entry Sheet'!B135</f>
        <v>0</v>
      </c>
      <c r="C135" s="29">
        <f>'Data Entry Sheet'!D135</f>
        <v>0</v>
      </c>
      <c r="D135" s="37" t="str">
        <f>IF('Data Entry Sheet'!C135="","",'Data Entry Sheet'!C135)</f>
        <v/>
      </c>
      <c r="E135" s="3" t="str">
        <f t="shared" si="87"/>
        <v/>
      </c>
      <c r="F135" s="3" t="str">
        <f t="shared" si="88"/>
        <v/>
      </c>
      <c r="H135" s="3" t="str">
        <f t="shared" si="113"/>
        <v/>
      </c>
      <c r="I135" s="31" t="str">
        <f t="shared" si="114"/>
        <v/>
      </c>
      <c r="J135" s="31" t="str">
        <f t="shared" si="115"/>
        <v/>
      </c>
      <c r="K135" s="31" t="str">
        <f t="shared" si="116"/>
        <v/>
      </c>
      <c r="L135" s="31" t="str">
        <f t="shared" si="117"/>
        <v/>
      </c>
      <c r="N135" s="3" t="str">
        <f t="shared" si="118"/>
        <v/>
      </c>
      <c r="O135" s="31" t="str">
        <f t="shared" si="119"/>
        <v/>
      </c>
      <c r="P135" s="31" t="str">
        <f t="shared" si="120"/>
        <v/>
      </c>
      <c r="Q135" s="31" t="str">
        <f t="shared" si="121"/>
        <v/>
      </c>
      <c r="R135" s="31" t="str">
        <f t="shared" si="122"/>
        <v/>
      </c>
      <c r="T135" s="3" t="str">
        <f t="shared" si="123"/>
        <v/>
      </c>
      <c r="U135" s="31" t="str">
        <f t="shared" si="124"/>
        <v/>
      </c>
      <c r="V135" s="31" t="str">
        <f t="shared" si="125"/>
        <v/>
      </c>
      <c r="W135" s="31" t="str">
        <f t="shared" si="126"/>
        <v/>
      </c>
      <c r="X135" s="31" t="str">
        <f t="shared" si="127"/>
        <v/>
      </c>
      <c r="Z135" s="3" t="str">
        <f t="shared" si="90"/>
        <v/>
      </c>
      <c r="AA135" s="31" t="str">
        <f t="shared" si="75"/>
        <v/>
      </c>
      <c r="AB135" s="31" t="str">
        <f t="shared" si="76"/>
        <v/>
      </c>
      <c r="AC135" s="31" t="str">
        <f t="shared" si="77"/>
        <v/>
      </c>
      <c r="AD135" s="31" t="str">
        <f t="shared" si="78"/>
        <v/>
      </c>
      <c r="AF135" s="3" t="str">
        <f t="shared" si="91"/>
        <v/>
      </c>
      <c r="AG135" s="31" t="str">
        <f t="shared" si="79"/>
        <v/>
      </c>
      <c r="AH135" s="31" t="str">
        <f t="shared" si="80"/>
        <v/>
      </c>
      <c r="AI135" s="31" t="str">
        <f t="shared" si="81"/>
        <v/>
      </c>
      <c r="AJ135" s="31" t="str">
        <f t="shared" si="82"/>
        <v/>
      </c>
      <c r="AL135" s="3" t="str">
        <f t="shared" si="92"/>
        <v/>
      </c>
      <c r="AM135" s="31" t="str">
        <f t="shared" si="83"/>
        <v/>
      </c>
      <c r="AN135" s="31" t="str">
        <f t="shared" si="84"/>
        <v/>
      </c>
      <c r="AO135" s="31" t="str">
        <f t="shared" si="85"/>
        <v/>
      </c>
      <c r="AP135" s="31" t="str">
        <f t="shared" si="86"/>
        <v/>
      </c>
      <c r="AR135" s="3" t="str">
        <f t="shared" si="128"/>
        <v/>
      </c>
      <c r="AS135" s="31" t="str">
        <f t="shared" si="129"/>
        <v/>
      </c>
      <c r="AT135" s="31" t="str">
        <f t="shared" si="130"/>
        <v/>
      </c>
      <c r="AU135" s="31" t="str">
        <f t="shared" si="131"/>
        <v/>
      </c>
      <c r="AV135" s="31" t="str">
        <f t="shared" si="132"/>
        <v/>
      </c>
      <c r="AX135" s="3" t="str">
        <f t="shared" si="98"/>
        <v/>
      </c>
      <c r="AY135" s="31" t="str">
        <f t="shared" si="99"/>
        <v/>
      </c>
      <c r="AZ135" s="31" t="str">
        <f t="shared" si="100"/>
        <v/>
      </c>
      <c r="BA135" s="31" t="str">
        <f t="shared" si="101"/>
        <v/>
      </c>
      <c r="BB135" s="31" t="str">
        <f t="shared" si="102"/>
        <v/>
      </c>
      <c r="BD135" s="3" t="str">
        <f t="shared" si="103"/>
        <v/>
      </c>
      <c r="BE135" s="31" t="str">
        <f t="shared" si="104"/>
        <v/>
      </c>
      <c r="BF135" s="31" t="str">
        <f t="shared" si="105"/>
        <v/>
      </c>
      <c r="BG135" s="31" t="str">
        <f t="shared" si="106"/>
        <v/>
      </c>
      <c r="BH135" s="31" t="str">
        <f t="shared" si="107"/>
        <v/>
      </c>
    </row>
    <row r="136" spans="1:60" x14ac:dyDescent="0.2">
      <c r="A136" s="3">
        <f>'Data Entry Sheet'!A136</f>
        <v>0</v>
      </c>
      <c r="B136" s="29">
        <f>'Data Entry Sheet'!B136</f>
        <v>0</v>
      </c>
      <c r="C136" s="29">
        <f>'Data Entry Sheet'!D136</f>
        <v>0</v>
      </c>
      <c r="D136" s="37" t="str">
        <f>IF('Data Entry Sheet'!C136="","",'Data Entry Sheet'!C136)</f>
        <v/>
      </c>
      <c r="E136" s="3" t="str">
        <f t="shared" si="87"/>
        <v/>
      </c>
      <c r="F136" s="3" t="str">
        <f t="shared" si="88"/>
        <v/>
      </c>
      <c r="H136" s="3" t="str">
        <f t="shared" si="113"/>
        <v/>
      </c>
      <c r="I136" s="31" t="str">
        <f t="shared" si="114"/>
        <v/>
      </c>
      <c r="J136" s="31" t="str">
        <f t="shared" si="115"/>
        <v/>
      </c>
      <c r="K136" s="31" t="str">
        <f t="shared" si="116"/>
        <v/>
      </c>
      <c r="L136" s="31" t="str">
        <f t="shared" si="117"/>
        <v/>
      </c>
      <c r="N136" s="3" t="str">
        <f t="shared" si="118"/>
        <v/>
      </c>
      <c r="O136" s="31" t="str">
        <f t="shared" si="119"/>
        <v/>
      </c>
      <c r="P136" s="31" t="str">
        <f t="shared" si="120"/>
        <v/>
      </c>
      <c r="Q136" s="31" t="str">
        <f t="shared" si="121"/>
        <v/>
      </c>
      <c r="R136" s="31" t="str">
        <f t="shared" si="122"/>
        <v/>
      </c>
      <c r="T136" s="3" t="str">
        <f t="shared" si="123"/>
        <v/>
      </c>
      <c r="U136" s="31" t="str">
        <f t="shared" si="124"/>
        <v/>
      </c>
      <c r="V136" s="31" t="str">
        <f t="shared" si="125"/>
        <v/>
      </c>
      <c r="W136" s="31" t="str">
        <f t="shared" si="126"/>
        <v/>
      </c>
      <c r="X136" s="31" t="str">
        <f t="shared" si="127"/>
        <v/>
      </c>
      <c r="Z136" s="3" t="str">
        <f t="shared" si="90"/>
        <v/>
      </c>
      <c r="AA136" s="31" t="str">
        <f t="shared" si="75"/>
        <v/>
      </c>
      <c r="AB136" s="31" t="str">
        <f t="shared" si="76"/>
        <v/>
      </c>
      <c r="AC136" s="31" t="str">
        <f t="shared" si="77"/>
        <v/>
      </c>
      <c r="AD136" s="31" t="str">
        <f t="shared" si="78"/>
        <v/>
      </c>
      <c r="AF136" s="3" t="str">
        <f t="shared" si="91"/>
        <v/>
      </c>
      <c r="AG136" s="31" t="str">
        <f t="shared" si="79"/>
        <v/>
      </c>
      <c r="AH136" s="31" t="str">
        <f t="shared" si="80"/>
        <v/>
      </c>
      <c r="AI136" s="31" t="str">
        <f t="shared" si="81"/>
        <v/>
      </c>
      <c r="AJ136" s="31" t="str">
        <f t="shared" si="82"/>
        <v/>
      </c>
      <c r="AL136" s="3" t="str">
        <f t="shared" si="92"/>
        <v/>
      </c>
      <c r="AM136" s="31" t="str">
        <f t="shared" si="83"/>
        <v/>
      </c>
      <c r="AN136" s="31" t="str">
        <f t="shared" si="84"/>
        <v/>
      </c>
      <c r="AO136" s="31" t="str">
        <f t="shared" si="85"/>
        <v/>
      </c>
      <c r="AP136" s="31" t="str">
        <f t="shared" si="86"/>
        <v/>
      </c>
      <c r="AR136" s="3" t="str">
        <f t="shared" si="128"/>
        <v/>
      </c>
      <c r="AS136" s="31" t="str">
        <f t="shared" si="129"/>
        <v/>
      </c>
      <c r="AT136" s="31" t="str">
        <f t="shared" si="130"/>
        <v/>
      </c>
      <c r="AU136" s="31" t="str">
        <f t="shared" si="131"/>
        <v/>
      </c>
      <c r="AV136" s="31" t="str">
        <f t="shared" si="132"/>
        <v/>
      </c>
      <c r="AX136" s="3" t="str">
        <f t="shared" si="98"/>
        <v/>
      </c>
      <c r="AY136" s="31" t="str">
        <f t="shared" si="99"/>
        <v/>
      </c>
      <c r="AZ136" s="31" t="str">
        <f t="shared" si="100"/>
        <v/>
      </c>
      <c r="BA136" s="31" t="str">
        <f t="shared" si="101"/>
        <v/>
      </c>
      <c r="BB136" s="31" t="str">
        <f t="shared" si="102"/>
        <v/>
      </c>
      <c r="BD136" s="3" t="str">
        <f t="shared" si="103"/>
        <v/>
      </c>
      <c r="BE136" s="31" t="str">
        <f t="shared" si="104"/>
        <v/>
      </c>
      <c r="BF136" s="31" t="str">
        <f t="shared" si="105"/>
        <v/>
      </c>
      <c r="BG136" s="31" t="str">
        <f t="shared" si="106"/>
        <v/>
      </c>
      <c r="BH136" s="31" t="str">
        <f t="shared" si="107"/>
        <v/>
      </c>
    </row>
    <row r="137" spans="1:60" x14ac:dyDescent="0.2">
      <c r="A137" s="3">
        <f>'Data Entry Sheet'!A137</f>
        <v>0</v>
      </c>
      <c r="B137" s="29">
        <f>'Data Entry Sheet'!B137</f>
        <v>0</v>
      </c>
      <c r="C137" s="29">
        <f>'Data Entry Sheet'!D137</f>
        <v>0</v>
      </c>
      <c r="D137" s="37" t="str">
        <f>IF('Data Entry Sheet'!C137="","",'Data Entry Sheet'!C137)</f>
        <v/>
      </c>
      <c r="E137" s="3" t="str">
        <f t="shared" si="87"/>
        <v/>
      </c>
      <c r="F137" s="3" t="str">
        <f t="shared" si="88"/>
        <v/>
      </c>
      <c r="H137" s="3" t="str">
        <f t="shared" si="113"/>
        <v/>
      </c>
      <c r="I137" s="31" t="str">
        <f t="shared" si="114"/>
        <v/>
      </c>
      <c r="J137" s="31" t="str">
        <f t="shared" si="115"/>
        <v/>
      </c>
      <c r="K137" s="31" t="str">
        <f t="shared" si="116"/>
        <v/>
      </c>
      <c r="L137" s="31" t="str">
        <f t="shared" si="117"/>
        <v/>
      </c>
      <c r="N137" s="3" t="str">
        <f t="shared" si="118"/>
        <v/>
      </c>
      <c r="O137" s="31" t="str">
        <f t="shared" si="119"/>
        <v/>
      </c>
      <c r="P137" s="31" t="str">
        <f t="shared" si="120"/>
        <v/>
      </c>
      <c r="Q137" s="31" t="str">
        <f t="shared" si="121"/>
        <v/>
      </c>
      <c r="R137" s="31" t="str">
        <f t="shared" si="122"/>
        <v/>
      </c>
      <c r="T137" s="3" t="str">
        <f t="shared" si="123"/>
        <v/>
      </c>
      <c r="U137" s="31" t="str">
        <f t="shared" si="124"/>
        <v/>
      </c>
      <c r="V137" s="31" t="str">
        <f t="shared" si="125"/>
        <v/>
      </c>
      <c r="W137" s="31" t="str">
        <f t="shared" si="126"/>
        <v/>
      </c>
      <c r="X137" s="31" t="str">
        <f t="shared" si="127"/>
        <v/>
      </c>
      <c r="Z137" s="3" t="str">
        <f t="shared" si="90"/>
        <v/>
      </c>
      <c r="AA137" s="31" t="str">
        <f t="shared" ref="AA137:AA200" si="133">IF($C137=$AA$8,$Z137,"")</f>
        <v/>
      </c>
      <c r="AB137" s="31" t="str">
        <f t="shared" ref="AB137:AB200" si="134">IF($C137=$AB$8,$Z137,"")</f>
        <v/>
      </c>
      <c r="AC137" s="31" t="str">
        <f t="shared" ref="AC137:AC200" si="135">IF($C137=$AC$8,$Z137,"")</f>
        <v/>
      </c>
      <c r="AD137" s="31" t="str">
        <f t="shared" ref="AD137:AD200" si="136">IF($C137=$AD$8,$Z137,"")</f>
        <v/>
      </c>
      <c r="AF137" s="3" t="str">
        <f t="shared" si="91"/>
        <v/>
      </c>
      <c r="AG137" s="31" t="str">
        <f t="shared" ref="AG137:AG200" si="137">IF($C137=$AG$8,$AF137,"")</f>
        <v/>
      </c>
      <c r="AH137" s="31" t="str">
        <f t="shared" ref="AH137:AH200" si="138">IF($C137=$AH$8,$AF137,"")</f>
        <v/>
      </c>
      <c r="AI137" s="31" t="str">
        <f t="shared" ref="AI137:AI200" si="139">IF($C137=$AI$8,$AF137,"")</f>
        <v/>
      </c>
      <c r="AJ137" s="31" t="str">
        <f t="shared" ref="AJ137:AJ200" si="140">IF($C137=$AJ$8,$AF137,"")</f>
        <v/>
      </c>
      <c r="AL137" s="3" t="str">
        <f t="shared" si="92"/>
        <v/>
      </c>
      <c r="AM137" s="31" t="str">
        <f t="shared" ref="AM137:AM200" si="141">IF($C137=$AM$8,$AL137,"")</f>
        <v/>
      </c>
      <c r="AN137" s="31" t="str">
        <f t="shared" ref="AN137:AN200" si="142">IF($C137=$AN$8,$AL137,"")</f>
        <v/>
      </c>
      <c r="AO137" s="31" t="str">
        <f t="shared" ref="AO137:AO200" si="143">IF($C137=$AO$8,$AL137,"")</f>
        <v/>
      </c>
      <c r="AP137" s="31" t="str">
        <f t="shared" ref="AP137:AP200" si="144">IF($C137=$AP$8,$AL137,"")</f>
        <v/>
      </c>
      <c r="AR137" s="3" t="str">
        <f t="shared" si="128"/>
        <v/>
      </c>
      <c r="AS137" s="31" t="str">
        <f t="shared" si="129"/>
        <v/>
      </c>
      <c r="AT137" s="31" t="str">
        <f t="shared" si="130"/>
        <v/>
      </c>
      <c r="AU137" s="31" t="str">
        <f t="shared" si="131"/>
        <v/>
      </c>
      <c r="AV137" s="31" t="str">
        <f t="shared" si="132"/>
        <v/>
      </c>
      <c r="AX137" s="3" t="str">
        <f t="shared" si="98"/>
        <v/>
      </c>
      <c r="AY137" s="31" t="str">
        <f t="shared" si="99"/>
        <v/>
      </c>
      <c r="AZ137" s="31" t="str">
        <f t="shared" si="100"/>
        <v/>
      </c>
      <c r="BA137" s="31" t="str">
        <f t="shared" si="101"/>
        <v/>
      </c>
      <c r="BB137" s="31" t="str">
        <f t="shared" si="102"/>
        <v/>
      </c>
      <c r="BD137" s="3" t="str">
        <f t="shared" si="103"/>
        <v/>
      </c>
      <c r="BE137" s="31" t="str">
        <f t="shared" si="104"/>
        <v/>
      </c>
      <c r="BF137" s="31" t="str">
        <f t="shared" si="105"/>
        <v/>
      </c>
      <c r="BG137" s="31" t="str">
        <f t="shared" si="106"/>
        <v/>
      </c>
      <c r="BH137" s="31" t="str">
        <f t="shared" si="107"/>
        <v/>
      </c>
    </row>
    <row r="138" spans="1:60" x14ac:dyDescent="0.2">
      <c r="A138" s="3">
        <f>'Data Entry Sheet'!A138</f>
        <v>0</v>
      </c>
      <c r="B138" s="29">
        <f>'Data Entry Sheet'!B138</f>
        <v>0</v>
      </c>
      <c r="C138" s="29">
        <f>'Data Entry Sheet'!D138</f>
        <v>0</v>
      </c>
      <c r="D138" s="37" t="str">
        <f>IF('Data Entry Sheet'!C138="","",'Data Entry Sheet'!C138)</f>
        <v/>
      </c>
      <c r="E138" s="3" t="str">
        <f t="shared" ref="E138:E201" si="145">IF(OR($B138="Y",$B138="Yes"),$A138,"")</f>
        <v/>
      </c>
      <c r="F138" s="3" t="str">
        <f t="shared" ref="F138:F201" si="146">IF(OR($B138="N",$B138="No"),$A138,"")</f>
        <v/>
      </c>
      <c r="H138" s="3" t="str">
        <f t="shared" si="113"/>
        <v/>
      </c>
      <c r="I138" s="31" t="str">
        <f t="shared" si="114"/>
        <v/>
      </c>
      <c r="J138" s="31" t="str">
        <f t="shared" si="115"/>
        <v/>
      </c>
      <c r="K138" s="31" t="str">
        <f t="shared" si="116"/>
        <v/>
      </c>
      <c r="L138" s="31" t="str">
        <f t="shared" si="117"/>
        <v/>
      </c>
      <c r="N138" s="3" t="str">
        <f t="shared" si="118"/>
        <v/>
      </c>
      <c r="O138" s="31" t="str">
        <f t="shared" si="119"/>
        <v/>
      </c>
      <c r="P138" s="31" t="str">
        <f t="shared" si="120"/>
        <v/>
      </c>
      <c r="Q138" s="31" t="str">
        <f t="shared" si="121"/>
        <v/>
      </c>
      <c r="R138" s="31" t="str">
        <f t="shared" si="122"/>
        <v/>
      </c>
      <c r="T138" s="3" t="str">
        <f t="shared" si="123"/>
        <v/>
      </c>
      <c r="U138" s="31" t="str">
        <f t="shared" si="124"/>
        <v/>
      </c>
      <c r="V138" s="31" t="str">
        <f t="shared" si="125"/>
        <v/>
      </c>
      <c r="W138" s="31" t="str">
        <f t="shared" si="126"/>
        <v/>
      </c>
      <c r="X138" s="31" t="str">
        <f t="shared" si="127"/>
        <v/>
      </c>
      <c r="Z138" s="3" t="str">
        <f t="shared" ref="Z138:Z201" si="147">IF($D138="B",$A138,"")</f>
        <v/>
      </c>
      <c r="AA138" s="31" t="str">
        <f t="shared" si="133"/>
        <v/>
      </c>
      <c r="AB138" s="31" t="str">
        <f t="shared" si="134"/>
        <v/>
      </c>
      <c r="AC138" s="31" t="str">
        <f t="shared" si="135"/>
        <v/>
      </c>
      <c r="AD138" s="31" t="str">
        <f t="shared" si="136"/>
        <v/>
      </c>
      <c r="AF138" s="3" t="str">
        <f t="shared" ref="AF138:AF201" si="148">IF($D138="B",$E138,"")</f>
        <v/>
      </c>
      <c r="AG138" s="31" t="str">
        <f t="shared" si="137"/>
        <v/>
      </c>
      <c r="AH138" s="31" t="str">
        <f t="shared" si="138"/>
        <v/>
      </c>
      <c r="AI138" s="31" t="str">
        <f t="shared" si="139"/>
        <v/>
      </c>
      <c r="AJ138" s="31" t="str">
        <f t="shared" si="140"/>
        <v/>
      </c>
      <c r="AL138" s="3" t="str">
        <f t="shared" ref="AL138:AL201" si="149">IF($D138="B",$F138,"")</f>
        <v/>
      </c>
      <c r="AM138" s="31" t="str">
        <f t="shared" si="141"/>
        <v/>
      </c>
      <c r="AN138" s="31" t="str">
        <f t="shared" si="142"/>
        <v/>
      </c>
      <c r="AO138" s="31" t="str">
        <f t="shared" si="143"/>
        <v/>
      </c>
      <c r="AP138" s="31" t="str">
        <f t="shared" si="144"/>
        <v/>
      </c>
      <c r="AR138" s="3" t="str">
        <f t="shared" si="128"/>
        <v/>
      </c>
      <c r="AS138" s="31" t="str">
        <f t="shared" si="129"/>
        <v/>
      </c>
      <c r="AT138" s="31" t="str">
        <f t="shared" si="130"/>
        <v/>
      </c>
      <c r="AU138" s="31" t="str">
        <f t="shared" si="131"/>
        <v/>
      </c>
      <c r="AV138" s="31" t="str">
        <f t="shared" si="132"/>
        <v/>
      </c>
      <c r="AX138" s="3" t="str">
        <f t="shared" ref="AX138:AX201" si="150">IF($D138="E",$E138,"")</f>
        <v/>
      </c>
      <c r="AY138" s="31" t="str">
        <f t="shared" ref="AY138:AY201" si="151">IF($C138=$AY$8,$AX138,"")</f>
        <v/>
      </c>
      <c r="AZ138" s="31" t="str">
        <f t="shared" ref="AZ138:AZ201" si="152">IF($C138=$AZ$8,$AX138,"")</f>
        <v/>
      </c>
      <c r="BA138" s="31" t="str">
        <f t="shared" ref="BA138:BA201" si="153">IF($C138=$BA$8,$AX138,"")</f>
        <v/>
      </c>
      <c r="BB138" s="31" t="str">
        <f t="shared" ref="BB138:BB201" si="154">IF($C138=$BB$8,$AX138,"")</f>
        <v/>
      </c>
      <c r="BD138" s="3" t="str">
        <f t="shared" ref="BD138:BD201" si="155">IF($D138="E",$F138,"")</f>
        <v/>
      </c>
      <c r="BE138" s="31" t="str">
        <f t="shared" ref="BE138:BE201" si="156">IF($C138=$BE$8,$BD138,"")</f>
        <v/>
      </c>
      <c r="BF138" s="31" t="str">
        <f t="shared" ref="BF138:BF201" si="157">IF($C138=$BF$8,$BD138,"")</f>
        <v/>
      </c>
      <c r="BG138" s="31" t="str">
        <f t="shared" ref="BG138:BG201" si="158">IF($C138=$BG$8,$BD138,"")</f>
        <v/>
      </c>
      <c r="BH138" s="31" t="str">
        <f t="shared" ref="BH138:BH201" si="159">IF($C138=$BH$8,$BD138,"")</f>
        <v/>
      </c>
    </row>
    <row r="139" spans="1:60" x14ac:dyDescent="0.2">
      <c r="A139" s="3">
        <f>'Data Entry Sheet'!A139</f>
        <v>0</v>
      </c>
      <c r="B139" s="29">
        <f>'Data Entry Sheet'!B139</f>
        <v>0</v>
      </c>
      <c r="C139" s="29">
        <f>'Data Entry Sheet'!D139</f>
        <v>0</v>
      </c>
      <c r="D139" s="37" t="str">
        <f>IF('Data Entry Sheet'!C139="","",'Data Entry Sheet'!C139)</f>
        <v/>
      </c>
      <c r="E139" s="3" t="str">
        <f t="shared" si="145"/>
        <v/>
      </c>
      <c r="F139" s="3" t="str">
        <f t="shared" si="146"/>
        <v/>
      </c>
      <c r="H139" s="3" t="str">
        <f t="shared" si="113"/>
        <v/>
      </c>
      <c r="I139" s="31" t="str">
        <f t="shared" si="114"/>
        <v/>
      </c>
      <c r="J139" s="31" t="str">
        <f t="shared" si="115"/>
        <v/>
      </c>
      <c r="K139" s="31" t="str">
        <f t="shared" si="116"/>
        <v/>
      </c>
      <c r="L139" s="31" t="str">
        <f t="shared" si="117"/>
        <v/>
      </c>
      <c r="N139" s="3" t="str">
        <f t="shared" si="118"/>
        <v/>
      </c>
      <c r="O139" s="31" t="str">
        <f t="shared" si="119"/>
        <v/>
      </c>
      <c r="P139" s="31" t="str">
        <f t="shared" si="120"/>
        <v/>
      </c>
      <c r="Q139" s="31" t="str">
        <f t="shared" si="121"/>
        <v/>
      </c>
      <c r="R139" s="31" t="str">
        <f t="shared" si="122"/>
        <v/>
      </c>
      <c r="T139" s="3" t="str">
        <f t="shared" si="123"/>
        <v/>
      </c>
      <c r="U139" s="31" t="str">
        <f t="shared" si="124"/>
        <v/>
      </c>
      <c r="V139" s="31" t="str">
        <f t="shared" si="125"/>
        <v/>
      </c>
      <c r="W139" s="31" t="str">
        <f t="shared" si="126"/>
        <v/>
      </c>
      <c r="X139" s="31" t="str">
        <f t="shared" si="127"/>
        <v/>
      </c>
      <c r="Z139" s="3" t="str">
        <f t="shared" si="147"/>
        <v/>
      </c>
      <c r="AA139" s="31" t="str">
        <f t="shared" si="133"/>
        <v/>
      </c>
      <c r="AB139" s="31" t="str">
        <f t="shared" si="134"/>
        <v/>
      </c>
      <c r="AC139" s="31" t="str">
        <f t="shared" si="135"/>
        <v/>
      </c>
      <c r="AD139" s="31" t="str">
        <f t="shared" si="136"/>
        <v/>
      </c>
      <c r="AF139" s="3" t="str">
        <f t="shared" si="148"/>
        <v/>
      </c>
      <c r="AG139" s="31" t="str">
        <f t="shared" si="137"/>
        <v/>
      </c>
      <c r="AH139" s="31" t="str">
        <f t="shared" si="138"/>
        <v/>
      </c>
      <c r="AI139" s="31" t="str">
        <f t="shared" si="139"/>
        <v/>
      </c>
      <c r="AJ139" s="31" t="str">
        <f t="shared" si="140"/>
        <v/>
      </c>
      <c r="AL139" s="3" t="str">
        <f t="shared" si="149"/>
        <v/>
      </c>
      <c r="AM139" s="31" t="str">
        <f t="shared" si="141"/>
        <v/>
      </c>
      <c r="AN139" s="31" t="str">
        <f t="shared" si="142"/>
        <v/>
      </c>
      <c r="AO139" s="31" t="str">
        <f t="shared" si="143"/>
        <v/>
      </c>
      <c r="AP139" s="31" t="str">
        <f t="shared" si="144"/>
        <v/>
      </c>
      <c r="AR139" s="3" t="str">
        <f t="shared" si="128"/>
        <v/>
      </c>
      <c r="AS139" s="31" t="str">
        <f t="shared" si="129"/>
        <v/>
      </c>
      <c r="AT139" s="31" t="str">
        <f t="shared" si="130"/>
        <v/>
      </c>
      <c r="AU139" s="31" t="str">
        <f t="shared" si="131"/>
        <v/>
      </c>
      <c r="AV139" s="31" t="str">
        <f t="shared" si="132"/>
        <v/>
      </c>
      <c r="AX139" s="3" t="str">
        <f t="shared" si="150"/>
        <v/>
      </c>
      <c r="AY139" s="31" t="str">
        <f t="shared" si="151"/>
        <v/>
      </c>
      <c r="AZ139" s="31" t="str">
        <f t="shared" si="152"/>
        <v/>
      </c>
      <c r="BA139" s="31" t="str">
        <f t="shared" si="153"/>
        <v/>
      </c>
      <c r="BB139" s="31" t="str">
        <f t="shared" si="154"/>
        <v/>
      </c>
      <c r="BD139" s="3" t="str">
        <f t="shared" si="155"/>
        <v/>
      </c>
      <c r="BE139" s="31" t="str">
        <f t="shared" si="156"/>
        <v/>
      </c>
      <c r="BF139" s="31" t="str">
        <f t="shared" si="157"/>
        <v/>
      </c>
      <c r="BG139" s="31" t="str">
        <f t="shared" si="158"/>
        <v/>
      </c>
      <c r="BH139" s="31" t="str">
        <f t="shared" si="159"/>
        <v/>
      </c>
    </row>
    <row r="140" spans="1:60" x14ac:dyDescent="0.2">
      <c r="A140" s="3">
        <f>'Data Entry Sheet'!A140</f>
        <v>0</v>
      </c>
      <c r="B140" s="29">
        <f>'Data Entry Sheet'!B140</f>
        <v>0</v>
      </c>
      <c r="C140" s="29">
        <f>'Data Entry Sheet'!D140</f>
        <v>0</v>
      </c>
      <c r="D140" s="37" t="str">
        <f>IF('Data Entry Sheet'!C140="","",'Data Entry Sheet'!C140)</f>
        <v/>
      </c>
      <c r="E140" s="3" t="str">
        <f t="shared" si="145"/>
        <v/>
      </c>
      <c r="F140" s="3" t="str">
        <f t="shared" si="146"/>
        <v/>
      </c>
      <c r="H140" s="3" t="str">
        <f t="shared" si="113"/>
        <v/>
      </c>
      <c r="I140" s="31" t="str">
        <f t="shared" si="114"/>
        <v/>
      </c>
      <c r="J140" s="31" t="str">
        <f t="shared" si="115"/>
        <v/>
      </c>
      <c r="K140" s="31" t="str">
        <f t="shared" si="116"/>
        <v/>
      </c>
      <c r="L140" s="31" t="str">
        <f t="shared" si="117"/>
        <v/>
      </c>
      <c r="N140" s="3" t="str">
        <f t="shared" si="118"/>
        <v/>
      </c>
      <c r="O140" s="31" t="str">
        <f t="shared" si="119"/>
        <v/>
      </c>
      <c r="P140" s="31" t="str">
        <f t="shared" si="120"/>
        <v/>
      </c>
      <c r="Q140" s="31" t="str">
        <f t="shared" si="121"/>
        <v/>
      </c>
      <c r="R140" s="31" t="str">
        <f t="shared" si="122"/>
        <v/>
      </c>
      <c r="T140" s="3" t="str">
        <f t="shared" si="123"/>
        <v/>
      </c>
      <c r="U140" s="31" t="str">
        <f t="shared" si="124"/>
        <v/>
      </c>
      <c r="V140" s="31" t="str">
        <f t="shared" si="125"/>
        <v/>
      </c>
      <c r="W140" s="31" t="str">
        <f t="shared" si="126"/>
        <v/>
      </c>
      <c r="X140" s="31" t="str">
        <f t="shared" si="127"/>
        <v/>
      </c>
      <c r="Z140" s="3" t="str">
        <f t="shared" si="147"/>
        <v/>
      </c>
      <c r="AA140" s="31" t="str">
        <f t="shared" si="133"/>
        <v/>
      </c>
      <c r="AB140" s="31" t="str">
        <f t="shared" si="134"/>
        <v/>
      </c>
      <c r="AC140" s="31" t="str">
        <f t="shared" si="135"/>
        <v/>
      </c>
      <c r="AD140" s="31" t="str">
        <f t="shared" si="136"/>
        <v/>
      </c>
      <c r="AF140" s="3" t="str">
        <f t="shared" si="148"/>
        <v/>
      </c>
      <c r="AG140" s="31" t="str">
        <f t="shared" si="137"/>
        <v/>
      </c>
      <c r="AH140" s="31" t="str">
        <f t="shared" si="138"/>
        <v/>
      </c>
      <c r="AI140" s="31" t="str">
        <f t="shared" si="139"/>
        <v/>
      </c>
      <c r="AJ140" s="31" t="str">
        <f t="shared" si="140"/>
        <v/>
      </c>
      <c r="AL140" s="3" t="str">
        <f t="shared" si="149"/>
        <v/>
      </c>
      <c r="AM140" s="31" t="str">
        <f t="shared" si="141"/>
        <v/>
      </c>
      <c r="AN140" s="31" t="str">
        <f t="shared" si="142"/>
        <v/>
      </c>
      <c r="AO140" s="31" t="str">
        <f t="shared" si="143"/>
        <v/>
      </c>
      <c r="AP140" s="31" t="str">
        <f t="shared" si="144"/>
        <v/>
      </c>
      <c r="AR140" s="3" t="str">
        <f t="shared" si="128"/>
        <v/>
      </c>
      <c r="AS140" s="31" t="str">
        <f t="shared" si="129"/>
        <v/>
      </c>
      <c r="AT140" s="31" t="str">
        <f t="shared" si="130"/>
        <v/>
      </c>
      <c r="AU140" s="31" t="str">
        <f t="shared" si="131"/>
        <v/>
      </c>
      <c r="AV140" s="31" t="str">
        <f t="shared" si="132"/>
        <v/>
      </c>
      <c r="AX140" s="3" t="str">
        <f t="shared" si="150"/>
        <v/>
      </c>
      <c r="AY140" s="31" t="str">
        <f t="shared" si="151"/>
        <v/>
      </c>
      <c r="AZ140" s="31" t="str">
        <f t="shared" si="152"/>
        <v/>
      </c>
      <c r="BA140" s="31" t="str">
        <f t="shared" si="153"/>
        <v/>
      </c>
      <c r="BB140" s="31" t="str">
        <f t="shared" si="154"/>
        <v/>
      </c>
      <c r="BD140" s="3" t="str">
        <f t="shared" si="155"/>
        <v/>
      </c>
      <c r="BE140" s="31" t="str">
        <f t="shared" si="156"/>
        <v/>
      </c>
      <c r="BF140" s="31" t="str">
        <f t="shared" si="157"/>
        <v/>
      </c>
      <c r="BG140" s="31" t="str">
        <f t="shared" si="158"/>
        <v/>
      </c>
      <c r="BH140" s="31" t="str">
        <f t="shared" si="159"/>
        <v/>
      </c>
    </row>
    <row r="141" spans="1:60" x14ac:dyDescent="0.2">
      <c r="A141" s="3">
        <f>'Data Entry Sheet'!A141</f>
        <v>0</v>
      </c>
      <c r="B141" s="29">
        <f>'Data Entry Sheet'!B141</f>
        <v>0</v>
      </c>
      <c r="C141" s="29">
        <f>'Data Entry Sheet'!D141</f>
        <v>0</v>
      </c>
      <c r="D141" s="37" t="str">
        <f>IF('Data Entry Sheet'!C141="","",'Data Entry Sheet'!C141)</f>
        <v/>
      </c>
      <c r="E141" s="3" t="str">
        <f t="shared" si="145"/>
        <v/>
      </c>
      <c r="F141" s="3" t="str">
        <f t="shared" si="146"/>
        <v/>
      </c>
      <c r="H141" s="3" t="str">
        <f t="shared" si="113"/>
        <v/>
      </c>
      <c r="I141" s="31" t="str">
        <f t="shared" si="114"/>
        <v/>
      </c>
      <c r="J141" s="31" t="str">
        <f t="shared" si="115"/>
        <v/>
      </c>
      <c r="K141" s="31" t="str">
        <f t="shared" si="116"/>
        <v/>
      </c>
      <c r="L141" s="31" t="str">
        <f t="shared" si="117"/>
        <v/>
      </c>
      <c r="N141" s="3" t="str">
        <f t="shared" si="118"/>
        <v/>
      </c>
      <c r="O141" s="31" t="str">
        <f t="shared" si="119"/>
        <v/>
      </c>
      <c r="P141" s="31" t="str">
        <f t="shared" si="120"/>
        <v/>
      </c>
      <c r="Q141" s="31" t="str">
        <f t="shared" si="121"/>
        <v/>
      </c>
      <c r="R141" s="31" t="str">
        <f t="shared" si="122"/>
        <v/>
      </c>
      <c r="T141" s="3" t="str">
        <f t="shared" si="123"/>
        <v/>
      </c>
      <c r="U141" s="31" t="str">
        <f t="shared" si="124"/>
        <v/>
      </c>
      <c r="V141" s="31" t="str">
        <f t="shared" si="125"/>
        <v/>
      </c>
      <c r="W141" s="31" t="str">
        <f t="shared" si="126"/>
        <v/>
      </c>
      <c r="X141" s="31" t="str">
        <f t="shared" si="127"/>
        <v/>
      </c>
      <c r="Z141" s="3" t="str">
        <f t="shared" si="147"/>
        <v/>
      </c>
      <c r="AA141" s="31" t="str">
        <f t="shared" si="133"/>
        <v/>
      </c>
      <c r="AB141" s="31" t="str">
        <f t="shared" si="134"/>
        <v/>
      </c>
      <c r="AC141" s="31" t="str">
        <f t="shared" si="135"/>
        <v/>
      </c>
      <c r="AD141" s="31" t="str">
        <f t="shared" si="136"/>
        <v/>
      </c>
      <c r="AF141" s="3" t="str">
        <f t="shared" si="148"/>
        <v/>
      </c>
      <c r="AG141" s="31" t="str">
        <f t="shared" si="137"/>
        <v/>
      </c>
      <c r="AH141" s="31" t="str">
        <f t="shared" si="138"/>
        <v/>
      </c>
      <c r="AI141" s="31" t="str">
        <f t="shared" si="139"/>
        <v/>
      </c>
      <c r="AJ141" s="31" t="str">
        <f t="shared" si="140"/>
        <v/>
      </c>
      <c r="AL141" s="3" t="str">
        <f t="shared" si="149"/>
        <v/>
      </c>
      <c r="AM141" s="31" t="str">
        <f t="shared" si="141"/>
        <v/>
      </c>
      <c r="AN141" s="31" t="str">
        <f t="shared" si="142"/>
        <v/>
      </c>
      <c r="AO141" s="31" t="str">
        <f t="shared" si="143"/>
        <v/>
      </c>
      <c r="AP141" s="31" t="str">
        <f t="shared" si="144"/>
        <v/>
      </c>
      <c r="AR141" s="3" t="str">
        <f t="shared" si="128"/>
        <v/>
      </c>
      <c r="AS141" s="31" t="str">
        <f t="shared" si="129"/>
        <v/>
      </c>
      <c r="AT141" s="31" t="str">
        <f t="shared" si="130"/>
        <v/>
      </c>
      <c r="AU141" s="31" t="str">
        <f t="shared" si="131"/>
        <v/>
      </c>
      <c r="AV141" s="31" t="str">
        <f t="shared" si="132"/>
        <v/>
      </c>
      <c r="AX141" s="3" t="str">
        <f t="shared" si="150"/>
        <v/>
      </c>
      <c r="AY141" s="31" t="str">
        <f t="shared" si="151"/>
        <v/>
      </c>
      <c r="AZ141" s="31" t="str">
        <f t="shared" si="152"/>
        <v/>
      </c>
      <c r="BA141" s="31" t="str">
        <f t="shared" si="153"/>
        <v/>
      </c>
      <c r="BB141" s="31" t="str">
        <f t="shared" si="154"/>
        <v/>
      </c>
      <c r="BD141" s="3" t="str">
        <f t="shared" si="155"/>
        <v/>
      </c>
      <c r="BE141" s="31" t="str">
        <f t="shared" si="156"/>
        <v/>
      </c>
      <c r="BF141" s="31" t="str">
        <f t="shared" si="157"/>
        <v/>
      </c>
      <c r="BG141" s="31" t="str">
        <f t="shared" si="158"/>
        <v/>
      </c>
      <c r="BH141" s="31" t="str">
        <f t="shared" si="159"/>
        <v/>
      </c>
    </row>
    <row r="142" spans="1:60" x14ac:dyDescent="0.2">
      <c r="A142" s="3">
        <f>'Data Entry Sheet'!A142</f>
        <v>0</v>
      </c>
      <c r="B142" s="29">
        <f>'Data Entry Sheet'!B142</f>
        <v>0</v>
      </c>
      <c r="C142" s="29">
        <f>'Data Entry Sheet'!D142</f>
        <v>0</v>
      </c>
      <c r="D142" s="37" t="str">
        <f>IF('Data Entry Sheet'!C142="","",'Data Entry Sheet'!C142)</f>
        <v/>
      </c>
      <c r="E142" s="3" t="str">
        <f t="shared" si="145"/>
        <v/>
      </c>
      <c r="F142" s="3" t="str">
        <f t="shared" si="146"/>
        <v/>
      </c>
      <c r="H142" s="3" t="str">
        <f t="shared" si="113"/>
        <v/>
      </c>
      <c r="I142" s="31" t="str">
        <f t="shared" si="114"/>
        <v/>
      </c>
      <c r="J142" s="31" t="str">
        <f t="shared" si="115"/>
        <v/>
      </c>
      <c r="K142" s="31" t="str">
        <f t="shared" si="116"/>
        <v/>
      </c>
      <c r="L142" s="31" t="str">
        <f t="shared" si="117"/>
        <v/>
      </c>
      <c r="N142" s="3" t="str">
        <f t="shared" si="118"/>
        <v/>
      </c>
      <c r="O142" s="31" t="str">
        <f t="shared" si="119"/>
        <v/>
      </c>
      <c r="P142" s="31" t="str">
        <f t="shared" si="120"/>
        <v/>
      </c>
      <c r="Q142" s="31" t="str">
        <f t="shared" si="121"/>
        <v/>
      </c>
      <c r="R142" s="31" t="str">
        <f t="shared" si="122"/>
        <v/>
      </c>
      <c r="T142" s="3" t="str">
        <f t="shared" si="123"/>
        <v/>
      </c>
      <c r="U142" s="31" t="str">
        <f t="shared" si="124"/>
        <v/>
      </c>
      <c r="V142" s="31" t="str">
        <f t="shared" si="125"/>
        <v/>
      </c>
      <c r="W142" s="31" t="str">
        <f t="shared" si="126"/>
        <v/>
      </c>
      <c r="X142" s="31" t="str">
        <f t="shared" si="127"/>
        <v/>
      </c>
      <c r="Z142" s="3" t="str">
        <f t="shared" si="147"/>
        <v/>
      </c>
      <c r="AA142" s="31" t="str">
        <f t="shared" si="133"/>
        <v/>
      </c>
      <c r="AB142" s="31" t="str">
        <f t="shared" si="134"/>
        <v/>
      </c>
      <c r="AC142" s="31" t="str">
        <f t="shared" si="135"/>
        <v/>
      </c>
      <c r="AD142" s="31" t="str">
        <f t="shared" si="136"/>
        <v/>
      </c>
      <c r="AF142" s="3" t="str">
        <f t="shared" si="148"/>
        <v/>
      </c>
      <c r="AG142" s="31" t="str">
        <f t="shared" si="137"/>
        <v/>
      </c>
      <c r="AH142" s="31" t="str">
        <f t="shared" si="138"/>
        <v/>
      </c>
      <c r="AI142" s="31" t="str">
        <f t="shared" si="139"/>
        <v/>
      </c>
      <c r="AJ142" s="31" t="str">
        <f t="shared" si="140"/>
        <v/>
      </c>
      <c r="AL142" s="3" t="str">
        <f t="shared" si="149"/>
        <v/>
      </c>
      <c r="AM142" s="31" t="str">
        <f t="shared" si="141"/>
        <v/>
      </c>
      <c r="AN142" s="31" t="str">
        <f t="shared" si="142"/>
        <v/>
      </c>
      <c r="AO142" s="31" t="str">
        <f t="shared" si="143"/>
        <v/>
      </c>
      <c r="AP142" s="31" t="str">
        <f t="shared" si="144"/>
        <v/>
      </c>
      <c r="AR142" s="3" t="str">
        <f t="shared" si="128"/>
        <v/>
      </c>
      <c r="AS142" s="31" t="str">
        <f t="shared" si="129"/>
        <v/>
      </c>
      <c r="AT142" s="31" t="str">
        <f t="shared" si="130"/>
        <v/>
      </c>
      <c r="AU142" s="31" t="str">
        <f t="shared" si="131"/>
        <v/>
      </c>
      <c r="AV142" s="31" t="str">
        <f t="shared" si="132"/>
        <v/>
      </c>
      <c r="AX142" s="3" t="str">
        <f t="shared" si="150"/>
        <v/>
      </c>
      <c r="AY142" s="31" t="str">
        <f t="shared" si="151"/>
        <v/>
      </c>
      <c r="AZ142" s="31" t="str">
        <f t="shared" si="152"/>
        <v/>
      </c>
      <c r="BA142" s="31" t="str">
        <f t="shared" si="153"/>
        <v/>
      </c>
      <c r="BB142" s="31" t="str">
        <f t="shared" si="154"/>
        <v/>
      </c>
      <c r="BD142" s="3" t="str">
        <f t="shared" si="155"/>
        <v/>
      </c>
      <c r="BE142" s="31" t="str">
        <f t="shared" si="156"/>
        <v/>
      </c>
      <c r="BF142" s="31" t="str">
        <f t="shared" si="157"/>
        <v/>
      </c>
      <c r="BG142" s="31" t="str">
        <f t="shared" si="158"/>
        <v/>
      </c>
      <c r="BH142" s="31" t="str">
        <f t="shared" si="159"/>
        <v/>
      </c>
    </row>
    <row r="143" spans="1:60" x14ac:dyDescent="0.2">
      <c r="A143" s="3">
        <f>'Data Entry Sheet'!A143</f>
        <v>0</v>
      </c>
      <c r="B143" s="29">
        <f>'Data Entry Sheet'!B143</f>
        <v>0</v>
      </c>
      <c r="C143" s="29">
        <f>'Data Entry Sheet'!D143</f>
        <v>0</v>
      </c>
      <c r="D143" s="37" t="str">
        <f>IF('Data Entry Sheet'!C143="","",'Data Entry Sheet'!C143)</f>
        <v/>
      </c>
      <c r="E143" s="3" t="str">
        <f t="shared" si="145"/>
        <v/>
      </c>
      <c r="F143" s="3" t="str">
        <f t="shared" si="146"/>
        <v/>
      </c>
      <c r="H143" s="3" t="str">
        <f t="shared" si="113"/>
        <v/>
      </c>
      <c r="I143" s="31" t="str">
        <f t="shared" si="114"/>
        <v/>
      </c>
      <c r="J143" s="31" t="str">
        <f t="shared" si="115"/>
        <v/>
      </c>
      <c r="K143" s="31" t="str">
        <f t="shared" si="116"/>
        <v/>
      </c>
      <c r="L143" s="31" t="str">
        <f t="shared" si="117"/>
        <v/>
      </c>
      <c r="N143" s="3" t="str">
        <f t="shared" si="118"/>
        <v/>
      </c>
      <c r="O143" s="31" t="str">
        <f t="shared" si="119"/>
        <v/>
      </c>
      <c r="P143" s="31" t="str">
        <f t="shared" si="120"/>
        <v/>
      </c>
      <c r="Q143" s="31" t="str">
        <f t="shared" si="121"/>
        <v/>
      </c>
      <c r="R143" s="31" t="str">
        <f t="shared" si="122"/>
        <v/>
      </c>
      <c r="T143" s="3" t="str">
        <f t="shared" si="123"/>
        <v/>
      </c>
      <c r="U143" s="31" t="str">
        <f t="shared" si="124"/>
        <v/>
      </c>
      <c r="V143" s="31" t="str">
        <f t="shared" si="125"/>
        <v/>
      </c>
      <c r="W143" s="31" t="str">
        <f t="shared" si="126"/>
        <v/>
      </c>
      <c r="X143" s="31" t="str">
        <f t="shared" si="127"/>
        <v/>
      </c>
      <c r="Z143" s="3" t="str">
        <f t="shared" si="147"/>
        <v/>
      </c>
      <c r="AA143" s="31" t="str">
        <f t="shared" si="133"/>
        <v/>
      </c>
      <c r="AB143" s="31" t="str">
        <f t="shared" si="134"/>
        <v/>
      </c>
      <c r="AC143" s="31" t="str">
        <f t="shared" si="135"/>
        <v/>
      </c>
      <c r="AD143" s="31" t="str">
        <f t="shared" si="136"/>
        <v/>
      </c>
      <c r="AF143" s="3" t="str">
        <f t="shared" si="148"/>
        <v/>
      </c>
      <c r="AG143" s="31" t="str">
        <f t="shared" si="137"/>
        <v/>
      </c>
      <c r="AH143" s="31" t="str">
        <f t="shared" si="138"/>
        <v/>
      </c>
      <c r="AI143" s="31" t="str">
        <f t="shared" si="139"/>
        <v/>
      </c>
      <c r="AJ143" s="31" t="str">
        <f t="shared" si="140"/>
        <v/>
      </c>
      <c r="AL143" s="3" t="str">
        <f t="shared" si="149"/>
        <v/>
      </c>
      <c r="AM143" s="31" t="str">
        <f t="shared" si="141"/>
        <v/>
      </c>
      <c r="AN143" s="31" t="str">
        <f t="shared" si="142"/>
        <v/>
      </c>
      <c r="AO143" s="31" t="str">
        <f t="shared" si="143"/>
        <v/>
      </c>
      <c r="AP143" s="31" t="str">
        <f t="shared" si="144"/>
        <v/>
      </c>
      <c r="AR143" s="3" t="str">
        <f t="shared" si="128"/>
        <v/>
      </c>
      <c r="AS143" s="31" t="str">
        <f t="shared" si="129"/>
        <v/>
      </c>
      <c r="AT143" s="31" t="str">
        <f t="shared" si="130"/>
        <v/>
      </c>
      <c r="AU143" s="31" t="str">
        <f t="shared" si="131"/>
        <v/>
      </c>
      <c r="AV143" s="31" t="str">
        <f t="shared" si="132"/>
        <v/>
      </c>
      <c r="AX143" s="3" t="str">
        <f t="shared" si="150"/>
        <v/>
      </c>
      <c r="AY143" s="31" t="str">
        <f t="shared" si="151"/>
        <v/>
      </c>
      <c r="AZ143" s="31" t="str">
        <f t="shared" si="152"/>
        <v/>
      </c>
      <c r="BA143" s="31" t="str">
        <f t="shared" si="153"/>
        <v/>
      </c>
      <c r="BB143" s="31" t="str">
        <f t="shared" si="154"/>
        <v/>
      </c>
      <c r="BD143" s="3" t="str">
        <f t="shared" si="155"/>
        <v/>
      </c>
      <c r="BE143" s="31" t="str">
        <f t="shared" si="156"/>
        <v/>
      </c>
      <c r="BF143" s="31" t="str">
        <f t="shared" si="157"/>
        <v/>
      </c>
      <c r="BG143" s="31" t="str">
        <f t="shared" si="158"/>
        <v/>
      </c>
      <c r="BH143" s="31" t="str">
        <f t="shared" si="159"/>
        <v/>
      </c>
    </row>
    <row r="144" spans="1:60" x14ac:dyDescent="0.2">
      <c r="A144" s="3">
        <f>'Data Entry Sheet'!A144</f>
        <v>0</v>
      </c>
      <c r="B144" s="29">
        <f>'Data Entry Sheet'!B144</f>
        <v>0</v>
      </c>
      <c r="C144" s="29">
        <f>'Data Entry Sheet'!D144</f>
        <v>0</v>
      </c>
      <c r="D144" s="37" t="str">
        <f>IF('Data Entry Sheet'!C144="","",'Data Entry Sheet'!C144)</f>
        <v/>
      </c>
      <c r="E144" s="3" t="str">
        <f t="shared" si="145"/>
        <v/>
      </c>
      <c r="F144" s="3" t="str">
        <f t="shared" si="146"/>
        <v/>
      </c>
      <c r="H144" s="3" t="str">
        <f t="shared" si="113"/>
        <v/>
      </c>
      <c r="I144" s="31" t="str">
        <f t="shared" si="114"/>
        <v/>
      </c>
      <c r="J144" s="31" t="str">
        <f t="shared" si="115"/>
        <v/>
      </c>
      <c r="K144" s="31" t="str">
        <f t="shared" si="116"/>
        <v/>
      </c>
      <c r="L144" s="31" t="str">
        <f t="shared" si="117"/>
        <v/>
      </c>
      <c r="N144" s="3" t="str">
        <f t="shared" si="118"/>
        <v/>
      </c>
      <c r="O144" s="31" t="str">
        <f t="shared" si="119"/>
        <v/>
      </c>
      <c r="P144" s="31" t="str">
        <f t="shared" si="120"/>
        <v/>
      </c>
      <c r="Q144" s="31" t="str">
        <f t="shared" si="121"/>
        <v/>
      </c>
      <c r="R144" s="31" t="str">
        <f t="shared" si="122"/>
        <v/>
      </c>
      <c r="T144" s="3" t="str">
        <f t="shared" si="123"/>
        <v/>
      </c>
      <c r="U144" s="31" t="str">
        <f t="shared" si="124"/>
        <v/>
      </c>
      <c r="V144" s="31" t="str">
        <f t="shared" si="125"/>
        <v/>
      </c>
      <c r="W144" s="31" t="str">
        <f t="shared" si="126"/>
        <v/>
      </c>
      <c r="X144" s="31" t="str">
        <f t="shared" si="127"/>
        <v/>
      </c>
      <c r="Z144" s="3" t="str">
        <f t="shared" si="147"/>
        <v/>
      </c>
      <c r="AA144" s="31" t="str">
        <f t="shared" si="133"/>
        <v/>
      </c>
      <c r="AB144" s="31" t="str">
        <f t="shared" si="134"/>
        <v/>
      </c>
      <c r="AC144" s="31" t="str">
        <f t="shared" si="135"/>
        <v/>
      </c>
      <c r="AD144" s="31" t="str">
        <f t="shared" si="136"/>
        <v/>
      </c>
      <c r="AF144" s="3" t="str">
        <f t="shared" si="148"/>
        <v/>
      </c>
      <c r="AG144" s="31" t="str">
        <f t="shared" si="137"/>
        <v/>
      </c>
      <c r="AH144" s="31" t="str">
        <f t="shared" si="138"/>
        <v/>
      </c>
      <c r="AI144" s="31" t="str">
        <f t="shared" si="139"/>
        <v/>
      </c>
      <c r="AJ144" s="31" t="str">
        <f t="shared" si="140"/>
        <v/>
      </c>
      <c r="AL144" s="3" t="str">
        <f t="shared" si="149"/>
        <v/>
      </c>
      <c r="AM144" s="31" t="str">
        <f t="shared" si="141"/>
        <v/>
      </c>
      <c r="AN144" s="31" t="str">
        <f t="shared" si="142"/>
        <v/>
      </c>
      <c r="AO144" s="31" t="str">
        <f t="shared" si="143"/>
        <v/>
      </c>
      <c r="AP144" s="31" t="str">
        <f t="shared" si="144"/>
        <v/>
      </c>
      <c r="AR144" s="3" t="str">
        <f t="shared" si="128"/>
        <v/>
      </c>
      <c r="AS144" s="31" t="str">
        <f t="shared" si="129"/>
        <v/>
      </c>
      <c r="AT144" s="31" t="str">
        <f t="shared" si="130"/>
        <v/>
      </c>
      <c r="AU144" s="31" t="str">
        <f t="shared" si="131"/>
        <v/>
      </c>
      <c r="AV144" s="31" t="str">
        <f t="shared" si="132"/>
        <v/>
      </c>
      <c r="AX144" s="3" t="str">
        <f t="shared" si="150"/>
        <v/>
      </c>
      <c r="AY144" s="31" t="str">
        <f t="shared" si="151"/>
        <v/>
      </c>
      <c r="AZ144" s="31" t="str">
        <f t="shared" si="152"/>
        <v/>
      </c>
      <c r="BA144" s="31" t="str">
        <f t="shared" si="153"/>
        <v/>
      </c>
      <c r="BB144" s="31" t="str">
        <f t="shared" si="154"/>
        <v/>
      </c>
      <c r="BD144" s="3" t="str">
        <f t="shared" si="155"/>
        <v/>
      </c>
      <c r="BE144" s="31" t="str">
        <f t="shared" si="156"/>
        <v/>
      </c>
      <c r="BF144" s="31" t="str">
        <f t="shared" si="157"/>
        <v/>
      </c>
      <c r="BG144" s="31" t="str">
        <f t="shared" si="158"/>
        <v/>
      </c>
      <c r="BH144" s="31" t="str">
        <f t="shared" si="159"/>
        <v/>
      </c>
    </row>
    <row r="145" spans="1:60" x14ac:dyDescent="0.2">
      <c r="A145" s="3">
        <f>'Data Entry Sheet'!A145</f>
        <v>0</v>
      </c>
      <c r="B145" s="29">
        <f>'Data Entry Sheet'!B145</f>
        <v>0</v>
      </c>
      <c r="C145" s="29">
        <f>'Data Entry Sheet'!D145</f>
        <v>0</v>
      </c>
      <c r="D145" s="37" t="str">
        <f>IF('Data Entry Sheet'!C145="","",'Data Entry Sheet'!C145)</f>
        <v/>
      </c>
      <c r="E145" s="3" t="str">
        <f t="shared" si="145"/>
        <v/>
      </c>
      <c r="F145" s="3" t="str">
        <f t="shared" si="146"/>
        <v/>
      </c>
      <c r="H145" s="3" t="str">
        <f t="shared" si="113"/>
        <v/>
      </c>
      <c r="I145" s="31" t="str">
        <f t="shared" si="114"/>
        <v/>
      </c>
      <c r="J145" s="31" t="str">
        <f t="shared" si="115"/>
        <v/>
      </c>
      <c r="K145" s="31" t="str">
        <f t="shared" si="116"/>
        <v/>
      </c>
      <c r="L145" s="31" t="str">
        <f t="shared" si="117"/>
        <v/>
      </c>
      <c r="N145" s="3" t="str">
        <f t="shared" si="118"/>
        <v/>
      </c>
      <c r="O145" s="31" t="str">
        <f t="shared" si="119"/>
        <v/>
      </c>
      <c r="P145" s="31" t="str">
        <f t="shared" si="120"/>
        <v/>
      </c>
      <c r="Q145" s="31" t="str">
        <f t="shared" si="121"/>
        <v/>
      </c>
      <c r="R145" s="31" t="str">
        <f t="shared" si="122"/>
        <v/>
      </c>
      <c r="T145" s="3" t="str">
        <f t="shared" si="123"/>
        <v/>
      </c>
      <c r="U145" s="31" t="str">
        <f t="shared" si="124"/>
        <v/>
      </c>
      <c r="V145" s="31" t="str">
        <f t="shared" si="125"/>
        <v/>
      </c>
      <c r="W145" s="31" t="str">
        <f t="shared" si="126"/>
        <v/>
      </c>
      <c r="X145" s="31" t="str">
        <f t="shared" si="127"/>
        <v/>
      </c>
      <c r="Z145" s="3" t="str">
        <f t="shared" si="147"/>
        <v/>
      </c>
      <c r="AA145" s="31" t="str">
        <f t="shared" si="133"/>
        <v/>
      </c>
      <c r="AB145" s="31" t="str">
        <f t="shared" si="134"/>
        <v/>
      </c>
      <c r="AC145" s="31" t="str">
        <f t="shared" si="135"/>
        <v/>
      </c>
      <c r="AD145" s="31" t="str">
        <f t="shared" si="136"/>
        <v/>
      </c>
      <c r="AF145" s="3" t="str">
        <f t="shared" si="148"/>
        <v/>
      </c>
      <c r="AG145" s="31" t="str">
        <f t="shared" si="137"/>
        <v/>
      </c>
      <c r="AH145" s="31" t="str">
        <f t="shared" si="138"/>
        <v/>
      </c>
      <c r="AI145" s="31" t="str">
        <f t="shared" si="139"/>
        <v/>
      </c>
      <c r="AJ145" s="31" t="str">
        <f t="shared" si="140"/>
        <v/>
      </c>
      <c r="AL145" s="3" t="str">
        <f t="shared" si="149"/>
        <v/>
      </c>
      <c r="AM145" s="31" t="str">
        <f t="shared" si="141"/>
        <v/>
      </c>
      <c r="AN145" s="31" t="str">
        <f t="shared" si="142"/>
        <v/>
      </c>
      <c r="AO145" s="31" t="str">
        <f t="shared" si="143"/>
        <v/>
      </c>
      <c r="AP145" s="31" t="str">
        <f t="shared" si="144"/>
        <v/>
      </c>
      <c r="AR145" s="3" t="str">
        <f t="shared" si="128"/>
        <v/>
      </c>
      <c r="AS145" s="31" t="str">
        <f t="shared" si="129"/>
        <v/>
      </c>
      <c r="AT145" s="31" t="str">
        <f t="shared" si="130"/>
        <v/>
      </c>
      <c r="AU145" s="31" t="str">
        <f t="shared" si="131"/>
        <v/>
      </c>
      <c r="AV145" s="31" t="str">
        <f t="shared" si="132"/>
        <v/>
      </c>
      <c r="AX145" s="3" t="str">
        <f t="shared" si="150"/>
        <v/>
      </c>
      <c r="AY145" s="31" t="str">
        <f t="shared" si="151"/>
        <v/>
      </c>
      <c r="AZ145" s="31" t="str">
        <f t="shared" si="152"/>
        <v/>
      </c>
      <c r="BA145" s="31" t="str">
        <f t="shared" si="153"/>
        <v/>
      </c>
      <c r="BB145" s="31" t="str">
        <f t="shared" si="154"/>
        <v/>
      </c>
      <c r="BD145" s="3" t="str">
        <f t="shared" si="155"/>
        <v/>
      </c>
      <c r="BE145" s="31" t="str">
        <f t="shared" si="156"/>
        <v/>
      </c>
      <c r="BF145" s="31" t="str">
        <f t="shared" si="157"/>
        <v/>
      </c>
      <c r="BG145" s="31" t="str">
        <f t="shared" si="158"/>
        <v/>
      </c>
      <c r="BH145" s="31" t="str">
        <f t="shared" si="159"/>
        <v/>
      </c>
    </row>
    <row r="146" spans="1:60" x14ac:dyDescent="0.2">
      <c r="A146" s="3">
        <f>'Data Entry Sheet'!A146</f>
        <v>0</v>
      </c>
      <c r="B146" s="29">
        <f>'Data Entry Sheet'!B146</f>
        <v>0</v>
      </c>
      <c r="C146" s="29">
        <f>'Data Entry Sheet'!D146</f>
        <v>0</v>
      </c>
      <c r="D146" s="37" t="str">
        <f>IF('Data Entry Sheet'!C146="","",'Data Entry Sheet'!C146)</f>
        <v/>
      </c>
      <c r="E146" s="3" t="str">
        <f t="shared" si="145"/>
        <v/>
      </c>
      <c r="F146" s="3" t="str">
        <f t="shared" si="146"/>
        <v/>
      </c>
      <c r="H146" s="3" t="str">
        <f t="shared" si="113"/>
        <v/>
      </c>
      <c r="I146" s="31" t="str">
        <f t="shared" si="114"/>
        <v/>
      </c>
      <c r="J146" s="31" t="str">
        <f t="shared" si="115"/>
        <v/>
      </c>
      <c r="K146" s="31" t="str">
        <f t="shared" si="116"/>
        <v/>
      </c>
      <c r="L146" s="31" t="str">
        <f t="shared" si="117"/>
        <v/>
      </c>
      <c r="N146" s="3" t="str">
        <f t="shared" si="118"/>
        <v/>
      </c>
      <c r="O146" s="31" t="str">
        <f t="shared" si="119"/>
        <v/>
      </c>
      <c r="P146" s="31" t="str">
        <f t="shared" si="120"/>
        <v/>
      </c>
      <c r="Q146" s="31" t="str">
        <f t="shared" si="121"/>
        <v/>
      </c>
      <c r="R146" s="31" t="str">
        <f t="shared" si="122"/>
        <v/>
      </c>
      <c r="T146" s="3" t="str">
        <f t="shared" si="123"/>
        <v/>
      </c>
      <c r="U146" s="31" t="str">
        <f t="shared" si="124"/>
        <v/>
      </c>
      <c r="V146" s="31" t="str">
        <f t="shared" si="125"/>
        <v/>
      </c>
      <c r="W146" s="31" t="str">
        <f t="shared" si="126"/>
        <v/>
      </c>
      <c r="X146" s="31" t="str">
        <f t="shared" si="127"/>
        <v/>
      </c>
      <c r="Z146" s="3" t="str">
        <f t="shared" si="147"/>
        <v/>
      </c>
      <c r="AA146" s="31" t="str">
        <f t="shared" si="133"/>
        <v/>
      </c>
      <c r="AB146" s="31" t="str">
        <f t="shared" si="134"/>
        <v/>
      </c>
      <c r="AC146" s="31" t="str">
        <f t="shared" si="135"/>
        <v/>
      </c>
      <c r="AD146" s="31" t="str">
        <f t="shared" si="136"/>
        <v/>
      </c>
      <c r="AF146" s="3" t="str">
        <f t="shared" si="148"/>
        <v/>
      </c>
      <c r="AG146" s="31" t="str">
        <f t="shared" si="137"/>
        <v/>
      </c>
      <c r="AH146" s="31" t="str">
        <f t="shared" si="138"/>
        <v/>
      </c>
      <c r="AI146" s="31" t="str">
        <f t="shared" si="139"/>
        <v/>
      </c>
      <c r="AJ146" s="31" t="str">
        <f t="shared" si="140"/>
        <v/>
      </c>
      <c r="AL146" s="3" t="str">
        <f t="shared" si="149"/>
        <v/>
      </c>
      <c r="AM146" s="31" t="str">
        <f t="shared" si="141"/>
        <v/>
      </c>
      <c r="AN146" s="31" t="str">
        <f t="shared" si="142"/>
        <v/>
      </c>
      <c r="AO146" s="31" t="str">
        <f t="shared" si="143"/>
        <v/>
      </c>
      <c r="AP146" s="31" t="str">
        <f t="shared" si="144"/>
        <v/>
      </c>
      <c r="AR146" s="3" t="str">
        <f t="shared" si="128"/>
        <v/>
      </c>
      <c r="AS146" s="31" t="str">
        <f t="shared" si="129"/>
        <v/>
      </c>
      <c r="AT146" s="31" t="str">
        <f t="shared" si="130"/>
        <v/>
      </c>
      <c r="AU146" s="31" t="str">
        <f t="shared" si="131"/>
        <v/>
      </c>
      <c r="AV146" s="31" t="str">
        <f t="shared" si="132"/>
        <v/>
      </c>
      <c r="AX146" s="3" t="str">
        <f t="shared" si="150"/>
        <v/>
      </c>
      <c r="AY146" s="31" t="str">
        <f t="shared" si="151"/>
        <v/>
      </c>
      <c r="AZ146" s="31" t="str">
        <f t="shared" si="152"/>
        <v/>
      </c>
      <c r="BA146" s="31" t="str">
        <f t="shared" si="153"/>
        <v/>
      </c>
      <c r="BB146" s="31" t="str">
        <f t="shared" si="154"/>
        <v/>
      </c>
      <c r="BD146" s="3" t="str">
        <f t="shared" si="155"/>
        <v/>
      </c>
      <c r="BE146" s="31" t="str">
        <f t="shared" si="156"/>
        <v/>
      </c>
      <c r="BF146" s="31" t="str">
        <f t="shared" si="157"/>
        <v/>
      </c>
      <c r="BG146" s="31" t="str">
        <f t="shared" si="158"/>
        <v/>
      </c>
      <c r="BH146" s="31" t="str">
        <f t="shared" si="159"/>
        <v/>
      </c>
    </row>
    <row r="147" spans="1:60" x14ac:dyDescent="0.2">
      <c r="A147" s="3">
        <f>'Data Entry Sheet'!A147</f>
        <v>0</v>
      </c>
      <c r="B147" s="29">
        <f>'Data Entry Sheet'!B147</f>
        <v>0</v>
      </c>
      <c r="C147" s="29">
        <f>'Data Entry Sheet'!D147</f>
        <v>0</v>
      </c>
      <c r="D147" s="37" t="str">
        <f>IF('Data Entry Sheet'!C147="","",'Data Entry Sheet'!C147)</f>
        <v/>
      </c>
      <c r="E147" s="3" t="str">
        <f t="shared" si="145"/>
        <v/>
      </c>
      <c r="F147" s="3" t="str">
        <f t="shared" si="146"/>
        <v/>
      </c>
      <c r="H147" s="3" t="str">
        <f t="shared" si="113"/>
        <v/>
      </c>
      <c r="I147" s="31" t="str">
        <f t="shared" si="114"/>
        <v/>
      </c>
      <c r="J147" s="31" t="str">
        <f t="shared" si="115"/>
        <v/>
      </c>
      <c r="K147" s="31" t="str">
        <f t="shared" si="116"/>
        <v/>
      </c>
      <c r="L147" s="31" t="str">
        <f t="shared" si="117"/>
        <v/>
      </c>
      <c r="N147" s="3" t="str">
        <f t="shared" si="118"/>
        <v/>
      </c>
      <c r="O147" s="31" t="str">
        <f t="shared" si="119"/>
        <v/>
      </c>
      <c r="P147" s="31" t="str">
        <f t="shared" si="120"/>
        <v/>
      </c>
      <c r="Q147" s="31" t="str">
        <f t="shared" si="121"/>
        <v/>
      </c>
      <c r="R147" s="31" t="str">
        <f t="shared" si="122"/>
        <v/>
      </c>
      <c r="T147" s="3" t="str">
        <f t="shared" si="123"/>
        <v/>
      </c>
      <c r="U147" s="31" t="str">
        <f t="shared" si="124"/>
        <v/>
      </c>
      <c r="V147" s="31" t="str">
        <f t="shared" si="125"/>
        <v/>
      </c>
      <c r="W147" s="31" t="str">
        <f t="shared" si="126"/>
        <v/>
      </c>
      <c r="X147" s="31" t="str">
        <f t="shared" si="127"/>
        <v/>
      </c>
      <c r="Z147" s="3" t="str">
        <f t="shared" si="147"/>
        <v/>
      </c>
      <c r="AA147" s="31" t="str">
        <f t="shared" si="133"/>
        <v/>
      </c>
      <c r="AB147" s="31" t="str">
        <f t="shared" si="134"/>
        <v/>
      </c>
      <c r="AC147" s="31" t="str">
        <f t="shared" si="135"/>
        <v/>
      </c>
      <c r="AD147" s="31" t="str">
        <f t="shared" si="136"/>
        <v/>
      </c>
      <c r="AF147" s="3" t="str">
        <f t="shared" si="148"/>
        <v/>
      </c>
      <c r="AG147" s="31" t="str">
        <f t="shared" si="137"/>
        <v/>
      </c>
      <c r="AH147" s="31" t="str">
        <f t="shared" si="138"/>
        <v/>
      </c>
      <c r="AI147" s="31" t="str">
        <f t="shared" si="139"/>
        <v/>
      </c>
      <c r="AJ147" s="31" t="str">
        <f t="shared" si="140"/>
        <v/>
      </c>
      <c r="AL147" s="3" t="str">
        <f t="shared" si="149"/>
        <v/>
      </c>
      <c r="AM147" s="31" t="str">
        <f t="shared" si="141"/>
        <v/>
      </c>
      <c r="AN147" s="31" t="str">
        <f t="shared" si="142"/>
        <v/>
      </c>
      <c r="AO147" s="31" t="str">
        <f t="shared" si="143"/>
        <v/>
      </c>
      <c r="AP147" s="31" t="str">
        <f t="shared" si="144"/>
        <v/>
      </c>
      <c r="AR147" s="3" t="str">
        <f t="shared" si="128"/>
        <v/>
      </c>
      <c r="AS147" s="31" t="str">
        <f t="shared" si="129"/>
        <v/>
      </c>
      <c r="AT147" s="31" t="str">
        <f t="shared" si="130"/>
        <v/>
      </c>
      <c r="AU147" s="31" t="str">
        <f t="shared" si="131"/>
        <v/>
      </c>
      <c r="AV147" s="31" t="str">
        <f t="shared" si="132"/>
        <v/>
      </c>
      <c r="AX147" s="3" t="str">
        <f t="shared" si="150"/>
        <v/>
      </c>
      <c r="AY147" s="31" t="str">
        <f t="shared" si="151"/>
        <v/>
      </c>
      <c r="AZ147" s="31" t="str">
        <f t="shared" si="152"/>
        <v/>
      </c>
      <c r="BA147" s="31" t="str">
        <f t="shared" si="153"/>
        <v/>
      </c>
      <c r="BB147" s="31" t="str">
        <f t="shared" si="154"/>
        <v/>
      </c>
      <c r="BD147" s="3" t="str">
        <f t="shared" si="155"/>
        <v/>
      </c>
      <c r="BE147" s="31" t="str">
        <f t="shared" si="156"/>
        <v/>
      </c>
      <c r="BF147" s="31" t="str">
        <f t="shared" si="157"/>
        <v/>
      </c>
      <c r="BG147" s="31" t="str">
        <f t="shared" si="158"/>
        <v/>
      </c>
      <c r="BH147" s="31" t="str">
        <f t="shared" si="159"/>
        <v/>
      </c>
    </row>
    <row r="148" spans="1:60" x14ac:dyDescent="0.2">
      <c r="A148" s="3">
        <f>'Data Entry Sheet'!A148</f>
        <v>0</v>
      </c>
      <c r="B148" s="29">
        <f>'Data Entry Sheet'!B148</f>
        <v>0</v>
      </c>
      <c r="C148" s="29">
        <f>'Data Entry Sheet'!D148</f>
        <v>0</v>
      </c>
      <c r="D148" s="37" t="str">
        <f>IF('Data Entry Sheet'!C148="","",'Data Entry Sheet'!C148)</f>
        <v/>
      </c>
      <c r="E148" s="3" t="str">
        <f t="shared" si="145"/>
        <v/>
      </c>
      <c r="F148" s="3" t="str">
        <f t="shared" si="146"/>
        <v/>
      </c>
      <c r="H148" s="3" t="str">
        <f t="shared" si="113"/>
        <v/>
      </c>
      <c r="I148" s="31" t="str">
        <f t="shared" si="114"/>
        <v/>
      </c>
      <c r="J148" s="31" t="str">
        <f t="shared" si="115"/>
        <v/>
      </c>
      <c r="K148" s="31" t="str">
        <f t="shared" si="116"/>
        <v/>
      </c>
      <c r="L148" s="31" t="str">
        <f t="shared" si="117"/>
        <v/>
      </c>
      <c r="N148" s="3" t="str">
        <f t="shared" si="118"/>
        <v/>
      </c>
      <c r="O148" s="31" t="str">
        <f t="shared" si="119"/>
        <v/>
      </c>
      <c r="P148" s="31" t="str">
        <f t="shared" si="120"/>
        <v/>
      </c>
      <c r="Q148" s="31" t="str">
        <f t="shared" si="121"/>
        <v/>
      </c>
      <c r="R148" s="31" t="str">
        <f t="shared" si="122"/>
        <v/>
      </c>
      <c r="T148" s="3" t="str">
        <f t="shared" si="123"/>
        <v/>
      </c>
      <c r="U148" s="31" t="str">
        <f t="shared" si="124"/>
        <v/>
      </c>
      <c r="V148" s="31" t="str">
        <f t="shared" si="125"/>
        <v/>
      </c>
      <c r="W148" s="31" t="str">
        <f t="shared" si="126"/>
        <v/>
      </c>
      <c r="X148" s="31" t="str">
        <f t="shared" si="127"/>
        <v/>
      </c>
      <c r="Z148" s="3" t="str">
        <f t="shared" si="147"/>
        <v/>
      </c>
      <c r="AA148" s="31" t="str">
        <f t="shared" si="133"/>
        <v/>
      </c>
      <c r="AB148" s="31" t="str">
        <f t="shared" si="134"/>
        <v/>
      </c>
      <c r="AC148" s="31" t="str">
        <f t="shared" si="135"/>
        <v/>
      </c>
      <c r="AD148" s="31" t="str">
        <f t="shared" si="136"/>
        <v/>
      </c>
      <c r="AF148" s="3" t="str">
        <f t="shared" si="148"/>
        <v/>
      </c>
      <c r="AG148" s="31" t="str">
        <f t="shared" si="137"/>
        <v/>
      </c>
      <c r="AH148" s="31" t="str">
        <f t="shared" si="138"/>
        <v/>
      </c>
      <c r="AI148" s="31" t="str">
        <f t="shared" si="139"/>
        <v/>
      </c>
      <c r="AJ148" s="31" t="str">
        <f t="shared" si="140"/>
        <v/>
      </c>
      <c r="AL148" s="3" t="str">
        <f t="shared" si="149"/>
        <v/>
      </c>
      <c r="AM148" s="31" t="str">
        <f t="shared" si="141"/>
        <v/>
      </c>
      <c r="AN148" s="31" t="str">
        <f t="shared" si="142"/>
        <v/>
      </c>
      <c r="AO148" s="31" t="str">
        <f t="shared" si="143"/>
        <v/>
      </c>
      <c r="AP148" s="31" t="str">
        <f t="shared" si="144"/>
        <v/>
      </c>
      <c r="AR148" s="3" t="str">
        <f t="shared" si="128"/>
        <v/>
      </c>
      <c r="AS148" s="31" t="str">
        <f t="shared" si="129"/>
        <v/>
      </c>
      <c r="AT148" s="31" t="str">
        <f t="shared" si="130"/>
        <v/>
      </c>
      <c r="AU148" s="31" t="str">
        <f t="shared" si="131"/>
        <v/>
      </c>
      <c r="AV148" s="31" t="str">
        <f t="shared" si="132"/>
        <v/>
      </c>
      <c r="AX148" s="3" t="str">
        <f t="shared" si="150"/>
        <v/>
      </c>
      <c r="AY148" s="31" t="str">
        <f t="shared" si="151"/>
        <v/>
      </c>
      <c r="AZ148" s="31" t="str">
        <f t="shared" si="152"/>
        <v/>
      </c>
      <c r="BA148" s="31" t="str">
        <f t="shared" si="153"/>
        <v/>
      </c>
      <c r="BB148" s="31" t="str">
        <f t="shared" si="154"/>
        <v/>
      </c>
      <c r="BD148" s="3" t="str">
        <f t="shared" si="155"/>
        <v/>
      </c>
      <c r="BE148" s="31" t="str">
        <f t="shared" si="156"/>
        <v/>
      </c>
      <c r="BF148" s="31" t="str">
        <f t="shared" si="157"/>
        <v/>
      </c>
      <c r="BG148" s="31" t="str">
        <f t="shared" si="158"/>
        <v/>
      </c>
      <c r="BH148" s="31" t="str">
        <f t="shared" si="159"/>
        <v/>
      </c>
    </row>
    <row r="149" spans="1:60" x14ac:dyDescent="0.2">
      <c r="A149" s="3">
        <f>'Data Entry Sheet'!A149</f>
        <v>0</v>
      </c>
      <c r="B149" s="29">
        <f>'Data Entry Sheet'!B149</f>
        <v>0</v>
      </c>
      <c r="C149" s="29">
        <f>'Data Entry Sheet'!D149</f>
        <v>0</v>
      </c>
      <c r="D149" s="37" t="str">
        <f>IF('Data Entry Sheet'!C149="","",'Data Entry Sheet'!C149)</f>
        <v/>
      </c>
      <c r="E149" s="3" t="str">
        <f t="shared" si="145"/>
        <v/>
      </c>
      <c r="F149" s="3" t="str">
        <f t="shared" si="146"/>
        <v/>
      </c>
      <c r="H149" s="3" t="str">
        <f t="shared" si="113"/>
        <v/>
      </c>
      <c r="I149" s="31" t="str">
        <f t="shared" si="114"/>
        <v/>
      </c>
      <c r="J149" s="31" t="str">
        <f t="shared" si="115"/>
        <v/>
      </c>
      <c r="K149" s="31" t="str">
        <f t="shared" si="116"/>
        <v/>
      </c>
      <c r="L149" s="31" t="str">
        <f t="shared" si="117"/>
        <v/>
      </c>
      <c r="N149" s="3" t="str">
        <f t="shared" si="118"/>
        <v/>
      </c>
      <c r="O149" s="31" t="str">
        <f t="shared" si="119"/>
        <v/>
      </c>
      <c r="P149" s="31" t="str">
        <f t="shared" si="120"/>
        <v/>
      </c>
      <c r="Q149" s="31" t="str">
        <f t="shared" si="121"/>
        <v/>
      </c>
      <c r="R149" s="31" t="str">
        <f t="shared" si="122"/>
        <v/>
      </c>
      <c r="T149" s="3" t="str">
        <f t="shared" si="123"/>
        <v/>
      </c>
      <c r="U149" s="31" t="str">
        <f t="shared" si="124"/>
        <v/>
      </c>
      <c r="V149" s="31" t="str">
        <f t="shared" si="125"/>
        <v/>
      </c>
      <c r="W149" s="31" t="str">
        <f t="shared" si="126"/>
        <v/>
      </c>
      <c r="X149" s="31" t="str">
        <f t="shared" si="127"/>
        <v/>
      </c>
      <c r="Z149" s="3" t="str">
        <f t="shared" si="147"/>
        <v/>
      </c>
      <c r="AA149" s="31" t="str">
        <f t="shared" si="133"/>
        <v/>
      </c>
      <c r="AB149" s="31" t="str">
        <f t="shared" si="134"/>
        <v/>
      </c>
      <c r="AC149" s="31" t="str">
        <f t="shared" si="135"/>
        <v/>
      </c>
      <c r="AD149" s="31" t="str">
        <f t="shared" si="136"/>
        <v/>
      </c>
      <c r="AF149" s="3" t="str">
        <f t="shared" si="148"/>
        <v/>
      </c>
      <c r="AG149" s="31" t="str">
        <f t="shared" si="137"/>
        <v/>
      </c>
      <c r="AH149" s="31" t="str">
        <f t="shared" si="138"/>
        <v/>
      </c>
      <c r="AI149" s="31" t="str">
        <f t="shared" si="139"/>
        <v/>
      </c>
      <c r="AJ149" s="31" t="str">
        <f t="shared" si="140"/>
        <v/>
      </c>
      <c r="AL149" s="3" t="str">
        <f t="shared" si="149"/>
        <v/>
      </c>
      <c r="AM149" s="31" t="str">
        <f t="shared" si="141"/>
        <v/>
      </c>
      <c r="AN149" s="31" t="str">
        <f t="shared" si="142"/>
        <v/>
      </c>
      <c r="AO149" s="31" t="str">
        <f t="shared" si="143"/>
        <v/>
      </c>
      <c r="AP149" s="31" t="str">
        <f t="shared" si="144"/>
        <v/>
      </c>
      <c r="AR149" s="3" t="str">
        <f t="shared" si="128"/>
        <v/>
      </c>
      <c r="AS149" s="31" t="str">
        <f t="shared" si="129"/>
        <v/>
      </c>
      <c r="AT149" s="31" t="str">
        <f t="shared" si="130"/>
        <v/>
      </c>
      <c r="AU149" s="31" t="str">
        <f t="shared" si="131"/>
        <v/>
      </c>
      <c r="AV149" s="31" t="str">
        <f t="shared" si="132"/>
        <v/>
      </c>
      <c r="AX149" s="3" t="str">
        <f t="shared" si="150"/>
        <v/>
      </c>
      <c r="AY149" s="31" t="str">
        <f t="shared" si="151"/>
        <v/>
      </c>
      <c r="AZ149" s="31" t="str">
        <f t="shared" si="152"/>
        <v/>
      </c>
      <c r="BA149" s="31" t="str">
        <f t="shared" si="153"/>
        <v/>
      </c>
      <c r="BB149" s="31" t="str">
        <f t="shared" si="154"/>
        <v/>
      </c>
      <c r="BD149" s="3" t="str">
        <f t="shared" si="155"/>
        <v/>
      </c>
      <c r="BE149" s="31" t="str">
        <f t="shared" si="156"/>
        <v/>
      </c>
      <c r="BF149" s="31" t="str">
        <f t="shared" si="157"/>
        <v/>
      </c>
      <c r="BG149" s="31" t="str">
        <f t="shared" si="158"/>
        <v/>
      </c>
      <c r="BH149" s="31" t="str">
        <f t="shared" si="159"/>
        <v/>
      </c>
    </row>
    <row r="150" spans="1:60" x14ac:dyDescent="0.2">
      <c r="A150" s="3">
        <f>'Data Entry Sheet'!A150</f>
        <v>0</v>
      </c>
      <c r="B150" s="29">
        <f>'Data Entry Sheet'!B150</f>
        <v>0</v>
      </c>
      <c r="C150" s="29">
        <f>'Data Entry Sheet'!D150</f>
        <v>0</v>
      </c>
      <c r="D150" s="37" t="str">
        <f>IF('Data Entry Sheet'!C150="","",'Data Entry Sheet'!C150)</f>
        <v/>
      </c>
      <c r="E150" s="3" t="str">
        <f t="shared" si="145"/>
        <v/>
      </c>
      <c r="F150" s="3" t="str">
        <f t="shared" si="146"/>
        <v/>
      </c>
      <c r="H150" s="3" t="str">
        <f t="shared" si="113"/>
        <v/>
      </c>
      <c r="I150" s="31" t="str">
        <f t="shared" si="114"/>
        <v/>
      </c>
      <c r="J150" s="31" t="str">
        <f t="shared" si="115"/>
        <v/>
      </c>
      <c r="K150" s="31" t="str">
        <f t="shared" si="116"/>
        <v/>
      </c>
      <c r="L150" s="31" t="str">
        <f t="shared" si="117"/>
        <v/>
      </c>
      <c r="N150" s="3" t="str">
        <f t="shared" si="118"/>
        <v/>
      </c>
      <c r="O150" s="31" t="str">
        <f t="shared" si="119"/>
        <v/>
      </c>
      <c r="P150" s="31" t="str">
        <f t="shared" si="120"/>
        <v/>
      </c>
      <c r="Q150" s="31" t="str">
        <f t="shared" si="121"/>
        <v/>
      </c>
      <c r="R150" s="31" t="str">
        <f t="shared" si="122"/>
        <v/>
      </c>
      <c r="T150" s="3" t="str">
        <f t="shared" si="123"/>
        <v/>
      </c>
      <c r="U150" s="31" t="str">
        <f t="shared" si="124"/>
        <v/>
      </c>
      <c r="V150" s="31" t="str">
        <f t="shared" si="125"/>
        <v/>
      </c>
      <c r="W150" s="31" t="str">
        <f t="shared" si="126"/>
        <v/>
      </c>
      <c r="X150" s="31" t="str">
        <f t="shared" si="127"/>
        <v/>
      </c>
      <c r="Z150" s="3" t="str">
        <f t="shared" si="147"/>
        <v/>
      </c>
      <c r="AA150" s="31" t="str">
        <f t="shared" si="133"/>
        <v/>
      </c>
      <c r="AB150" s="31" t="str">
        <f t="shared" si="134"/>
        <v/>
      </c>
      <c r="AC150" s="31" t="str">
        <f t="shared" si="135"/>
        <v/>
      </c>
      <c r="AD150" s="31" t="str">
        <f t="shared" si="136"/>
        <v/>
      </c>
      <c r="AF150" s="3" t="str">
        <f t="shared" si="148"/>
        <v/>
      </c>
      <c r="AG150" s="31" t="str">
        <f t="shared" si="137"/>
        <v/>
      </c>
      <c r="AH150" s="31" t="str">
        <f t="shared" si="138"/>
        <v/>
      </c>
      <c r="AI150" s="31" t="str">
        <f t="shared" si="139"/>
        <v/>
      </c>
      <c r="AJ150" s="31" t="str">
        <f t="shared" si="140"/>
        <v/>
      </c>
      <c r="AL150" s="3" t="str">
        <f t="shared" si="149"/>
        <v/>
      </c>
      <c r="AM150" s="31" t="str">
        <f t="shared" si="141"/>
        <v/>
      </c>
      <c r="AN150" s="31" t="str">
        <f t="shared" si="142"/>
        <v/>
      </c>
      <c r="AO150" s="31" t="str">
        <f t="shared" si="143"/>
        <v/>
      </c>
      <c r="AP150" s="31" t="str">
        <f t="shared" si="144"/>
        <v/>
      </c>
      <c r="AR150" s="3" t="str">
        <f t="shared" si="128"/>
        <v/>
      </c>
      <c r="AS150" s="31" t="str">
        <f t="shared" si="129"/>
        <v/>
      </c>
      <c r="AT150" s="31" t="str">
        <f t="shared" si="130"/>
        <v/>
      </c>
      <c r="AU150" s="31" t="str">
        <f t="shared" si="131"/>
        <v/>
      </c>
      <c r="AV150" s="31" t="str">
        <f t="shared" si="132"/>
        <v/>
      </c>
      <c r="AX150" s="3" t="str">
        <f t="shared" si="150"/>
        <v/>
      </c>
      <c r="AY150" s="31" t="str">
        <f t="shared" si="151"/>
        <v/>
      </c>
      <c r="AZ150" s="31" t="str">
        <f t="shared" si="152"/>
        <v/>
      </c>
      <c r="BA150" s="31" t="str">
        <f t="shared" si="153"/>
        <v/>
      </c>
      <c r="BB150" s="31" t="str">
        <f t="shared" si="154"/>
        <v/>
      </c>
      <c r="BD150" s="3" t="str">
        <f t="shared" si="155"/>
        <v/>
      </c>
      <c r="BE150" s="31" t="str">
        <f t="shared" si="156"/>
        <v/>
      </c>
      <c r="BF150" s="31" t="str">
        <f t="shared" si="157"/>
        <v/>
      </c>
      <c r="BG150" s="31" t="str">
        <f t="shared" si="158"/>
        <v/>
      </c>
      <c r="BH150" s="31" t="str">
        <f t="shared" si="159"/>
        <v/>
      </c>
    </row>
    <row r="151" spans="1:60" x14ac:dyDescent="0.2">
      <c r="A151" s="3">
        <f>'Data Entry Sheet'!A151</f>
        <v>0</v>
      </c>
      <c r="B151" s="29">
        <f>'Data Entry Sheet'!B151</f>
        <v>0</v>
      </c>
      <c r="C151" s="29">
        <f>'Data Entry Sheet'!D151</f>
        <v>0</v>
      </c>
      <c r="D151" s="37" t="str">
        <f>IF('Data Entry Sheet'!C151="","",'Data Entry Sheet'!C151)</f>
        <v/>
      </c>
      <c r="E151" s="3" t="str">
        <f t="shared" si="145"/>
        <v/>
      </c>
      <c r="F151" s="3" t="str">
        <f t="shared" si="146"/>
        <v/>
      </c>
      <c r="H151" s="3" t="str">
        <f t="shared" si="113"/>
        <v/>
      </c>
      <c r="I151" s="31" t="str">
        <f t="shared" si="114"/>
        <v/>
      </c>
      <c r="J151" s="31" t="str">
        <f t="shared" si="115"/>
        <v/>
      </c>
      <c r="K151" s="31" t="str">
        <f t="shared" si="116"/>
        <v/>
      </c>
      <c r="L151" s="31" t="str">
        <f t="shared" si="117"/>
        <v/>
      </c>
      <c r="N151" s="3" t="str">
        <f t="shared" si="118"/>
        <v/>
      </c>
      <c r="O151" s="31" t="str">
        <f t="shared" si="119"/>
        <v/>
      </c>
      <c r="P151" s="31" t="str">
        <f t="shared" si="120"/>
        <v/>
      </c>
      <c r="Q151" s="31" t="str">
        <f t="shared" si="121"/>
        <v/>
      </c>
      <c r="R151" s="31" t="str">
        <f t="shared" si="122"/>
        <v/>
      </c>
      <c r="T151" s="3" t="str">
        <f t="shared" si="123"/>
        <v/>
      </c>
      <c r="U151" s="31" t="str">
        <f t="shared" si="124"/>
        <v/>
      </c>
      <c r="V151" s="31" t="str">
        <f t="shared" si="125"/>
        <v/>
      </c>
      <c r="W151" s="31" t="str">
        <f t="shared" si="126"/>
        <v/>
      </c>
      <c r="X151" s="31" t="str">
        <f t="shared" si="127"/>
        <v/>
      </c>
      <c r="Z151" s="3" t="str">
        <f t="shared" si="147"/>
        <v/>
      </c>
      <c r="AA151" s="31" t="str">
        <f t="shared" si="133"/>
        <v/>
      </c>
      <c r="AB151" s="31" t="str">
        <f t="shared" si="134"/>
        <v/>
      </c>
      <c r="AC151" s="31" t="str">
        <f t="shared" si="135"/>
        <v/>
      </c>
      <c r="AD151" s="31" t="str">
        <f t="shared" si="136"/>
        <v/>
      </c>
      <c r="AF151" s="3" t="str">
        <f t="shared" si="148"/>
        <v/>
      </c>
      <c r="AG151" s="31" t="str">
        <f t="shared" si="137"/>
        <v/>
      </c>
      <c r="AH151" s="31" t="str">
        <f t="shared" si="138"/>
        <v/>
      </c>
      <c r="AI151" s="31" t="str">
        <f t="shared" si="139"/>
        <v/>
      </c>
      <c r="AJ151" s="31" t="str">
        <f t="shared" si="140"/>
        <v/>
      </c>
      <c r="AL151" s="3" t="str">
        <f t="shared" si="149"/>
        <v/>
      </c>
      <c r="AM151" s="31" t="str">
        <f t="shared" si="141"/>
        <v/>
      </c>
      <c r="AN151" s="31" t="str">
        <f t="shared" si="142"/>
        <v/>
      </c>
      <c r="AO151" s="31" t="str">
        <f t="shared" si="143"/>
        <v/>
      </c>
      <c r="AP151" s="31" t="str">
        <f t="shared" si="144"/>
        <v/>
      </c>
      <c r="AR151" s="3" t="str">
        <f t="shared" si="128"/>
        <v/>
      </c>
      <c r="AS151" s="31" t="str">
        <f t="shared" si="129"/>
        <v/>
      </c>
      <c r="AT151" s="31" t="str">
        <f t="shared" si="130"/>
        <v/>
      </c>
      <c r="AU151" s="31" t="str">
        <f t="shared" si="131"/>
        <v/>
      </c>
      <c r="AV151" s="31" t="str">
        <f t="shared" si="132"/>
        <v/>
      </c>
      <c r="AX151" s="3" t="str">
        <f t="shared" si="150"/>
        <v/>
      </c>
      <c r="AY151" s="31" t="str">
        <f t="shared" si="151"/>
        <v/>
      </c>
      <c r="AZ151" s="31" t="str">
        <f t="shared" si="152"/>
        <v/>
      </c>
      <c r="BA151" s="31" t="str">
        <f t="shared" si="153"/>
        <v/>
      </c>
      <c r="BB151" s="31" t="str">
        <f t="shared" si="154"/>
        <v/>
      </c>
      <c r="BD151" s="3" t="str">
        <f t="shared" si="155"/>
        <v/>
      </c>
      <c r="BE151" s="31" t="str">
        <f t="shared" si="156"/>
        <v/>
      </c>
      <c r="BF151" s="31" t="str">
        <f t="shared" si="157"/>
        <v/>
      </c>
      <c r="BG151" s="31" t="str">
        <f t="shared" si="158"/>
        <v/>
      </c>
      <c r="BH151" s="31" t="str">
        <f t="shared" si="159"/>
        <v/>
      </c>
    </row>
    <row r="152" spans="1:60" x14ac:dyDescent="0.2">
      <c r="A152" s="3">
        <f>'Data Entry Sheet'!A152</f>
        <v>0</v>
      </c>
      <c r="B152" s="29">
        <f>'Data Entry Sheet'!B152</f>
        <v>0</v>
      </c>
      <c r="C152" s="29">
        <f>'Data Entry Sheet'!D152</f>
        <v>0</v>
      </c>
      <c r="D152" s="37" t="str">
        <f>IF('Data Entry Sheet'!C152="","",'Data Entry Sheet'!C152)</f>
        <v/>
      </c>
      <c r="E152" s="3" t="str">
        <f t="shared" si="145"/>
        <v/>
      </c>
      <c r="F152" s="3" t="str">
        <f t="shared" si="146"/>
        <v/>
      </c>
      <c r="H152" s="3" t="str">
        <f t="shared" si="113"/>
        <v/>
      </c>
      <c r="I152" s="31" t="str">
        <f t="shared" si="114"/>
        <v/>
      </c>
      <c r="J152" s="31" t="str">
        <f t="shared" si="115"/>
        <v/>
      </c>
      <c r="K152" s="31" t="str">
        <f t="shared" si="116"/>
        <v/>
      </c>
      <c r="L152" s="31" t="str">
        <f t="shared" si="117"/>
        <v/>
      </c>
      <c r="N152" s="3" t="str">
        <f t="shared" si="118"/>
        <v/>
      </c>
      <c r="O152" s="31" t="str">
        <f t="shared" si="119"/>
        <v/>
      </c>
      <c r="P152" s="31" t="str">
        <f t="shared" si="120"/>
        <v/>
      </c>
      <c r="Q152" s="31" t="str">
        <f t="shared" si="121"/>
        <v/>
      </c>
      <c r="R152" s="31" t="str">
        <f t="shared" si="122"/>
        <v/>
      </c>
      <c r="T152" s="3" t="str">
        <f t="shared" si="123"/>
        <v/>
      </c>
      <c r="U152" s="31" t="str">
        <f t="shared" si="124"/>
        <v/>
      </c>
      <c r="V152" s="31" t="str">
        <f t="shared" si="125"/>
        <v/>
      </c>
      <c r="W152" s="31" t="str">
        <f t="shared" si="126"/>
        <v/>
      </c>
      <c r="X152" s="31" t="str">
        <f t="shared" si="127"/>
        <v/>
      </c>
      <c r="Z152" s="3" t="str">
        <f t="shared" si="147"/>
        <v/>
      </c>
      <c r="AA152" s="31" t="str">
        <f t="shared" si="133"/>
        <v/>
      </c>
      <c r="AB152" s="31" t="str">
        <f t="shared" si="134"/>
        <v/>
      </c>
      <c r="AC152" s="31" t="str">
        <f t="shared" si="135"/>
        <v/>
      </c>
      <c r="AD152" s="31" t="str">
        <f t="shared" si="136"/>
        <v/>
      </c>
      <c r="AF152" s="3" t="str">
        <f t="shared" si="148"/>
        <v/>
      </c>
      <c r="AG152" s="31" t="str">
        <f t="shared" si="137"/>
        <v/>
      </c>
      <c r="AH152" s="31" t="str">
        <f t="shared" si="138"/>
        <v/>
      </c>
      <c r="AI152" s="31" t="str">
        <f t="shared" si="139"/>
        <v/>
      </c>
      <c r="AJ152" s="31" t="str">
        <f t="shared" si="140"/>
        <v/>
      </c>
      <c r="AL152" s="3" t="str">
        <f t="shared" si="149"/>
        <v/>
      </c>
      <c r="AM152" s="31" t="str">
        <f t="shared" si="141"/>
        <v/>
      </c>
      <c r="AN152" s="31" t="str">
        <f t="shared" si="142"/>
        <v/>
      </c>
      <c r="AO152" s="31" t="str">
        <f t="shared" si="143"/>
        <v/>
      </c>
      <c r="AP152" s="31" t="str">
        <f t="shared" si="144"/>
        <v/>
      </c>
      <c r="AR152" s="3" t="str">
        <f t="shared" si="128"/>
        <v/>
      </c>
      <c r="AS152" s="31" t="str">
        <f t="shared" si="129"/>
        <v/>
      </c>
      <c r="AT152" s="31" t="str">
        <f t="shared" si="130"/>
        <v/>
      </c>
      <c r="AU152" s="31" t="str">
        <f t="shared" si="131"/>
        <v/>
      </c>
      <c r="AV152" s="31" t="str">
        <f t="shared" si="132"/>
        <v/>
      </c>
      <c r="AX152" s="3" t="str">
        <f t="shared" si="150"/>
        <v/>
      </c>
      <c r="AY152" s="31" t="str">
        <f t="shared" si="151"/>
        <v/>
      </c>
      <c r="AZ152" s="31" t="str">
        <f t="shared" si="152"/>
        <v/>
      </c>
      <c r="BA152" s="31" t="str">
        <f t="shared" si="153"/>
        <v/>
      </c>
      <c r="BB152" s="31" t="str">
        <f t="shared" si="154"/>
        <v/>
      </c>
      <c r="BD152" s="3" t="str">
        <f t="shared" si="155"/>
        <v/>
      </c>
      <c r="BE152" s="31" t="str">
        <f t="shared" si="156"/>
        <v/>
      </c>
      <c r="BF152" s="31" t="str">
        <f t="shared" si="157"/>
        <v/>
      </c>
      <c r="BG152" s="31" t="str">
        <f t="shared" si="158"/>
        <v/>
      </c>
      <c r="BH152" s="31" t="str">
        <f t="shared" si="159"/>
        <v/>
      </c>
    </row>
    <row r="153" spans="1:60" x14ac:dyDescent="0.2">
      <c r="A153" s="3">
        <f>'Data Entry Sheet'!A153</f>
        <v>0</v>
      </c>
      <c r="B153" s="29">
        <f>'Data Entry Sheet'!B153</f>
        <v>0</v>
      </c>
      <c r="C153" s="29">
        <f>'Data Entry Sheet'!D153</f>
        <v>0</v>
      </c>
      <c r="D153" s="37" t="str">
        <f>IF('Data Entry Sheet'!C153="","",'Data Entry Sheet'!C153)</f>
        <v/>
      </c>
      <c r="E153" s="3" t="str">
        <f t="shared" si="145"/>
        <v/>
      </c>
      <c r="F153" s="3" t="str">
        <f t="shared" si="146"/>
        <v/>
      </c>
      <c r="H153" s="3" t="str">
        <f t="shared" si="113"/>
        <v/>
      </c>
      <c r="I153" s="31" t="str">
        <f t="shared" si="114"/>
        <v/>
      </c>
      <c r="J153" s="31" t="str">
        <f t="shared" si="115"/>
        <v/>
      </c>
      <c r="K153" s="31" t="str">
        <f t="shared" si="116"/>
        <v/>
      </c>
      <c r="L153" s="31" t="str">
        <f t="shared" si="117"/>
        <v/>
      </c>
      <c r="N153" s="3" t="str">
        <f t="shared" si="118"/>
        <v/>
      </c>
      <c r="O153" s="31" t="str">
        <f t="shared" si="119"/>
        <v/>
      </c>
      <c r="P153" s="31" t="str">
        <f t="shared" si="120"/>
        <v/>
      </c>
      <c r="Q153" s="31" t="str">
        <f t="shared" si="121"/>
        <v/>
      </c>
      <c r="R153" s="31" t="str">
        <f t="shared" si="122"/>
        <v/>
      </c>
      <c r="T153" s="3" t="str">
        <f t="shared" si="123"/>
        <v/>
      </c>
      <c r="U153" s="31" t="str">
        <f t="shared" si="124"/>
        <v/>
      </c>
      <c r="V153" s="31" t="str">
        <f t="shared" si="125"/>
        <v/>
      </c>
      <c r="W153" s="31" t="str">
        <f t="shared" si="126"/>
        <v/>
      </c>
      <c r="X153" s="31" t="str">
        <f t="shared" si="127"/>
        <v/>
      </c>
      <c r="Z153" s="3" t="str">
        <f t="shared" si="147"/>
        <v/>
      </c>
      <c r="AA153" s="31" t="str">
        <f t="shared" si="133"/>
        <v/>
      </c>
      <c r="AB153" s="31" t="str">
        <f t="shared" si="134"/>
        <v/>
      </c>
      <c r="AC153" s="31" t="str">
        <f t="shared" si="135"/>
        <v/>
      </c>
      <c r="AD153" s="31" t="str">
        <f t="shared" si="136"/>
        <v/>
      </c>
      <c r="AF153" s="3" t="str">
        <f t="shared" si="148"/>
        <v/>
      </c>
      <c r="AG153" s="31" t="str">
        <f t="shared" si="137"/>
        <v/>
      </c>
      <c r="AH153" s="31" t="str">
        <f t="shared" si="138"/>
        <v/>
      </c>
      <c r="AI153" s="31" t="str">
        <f t="shared" si="139"/>
        <v/>
      </c>
      <c r="AJ153" s="31" t="str">
        <f t="shared" si="140"/>
        <v/>
      </c>
      <c r="AL153" s="3" t="str">
        <f t="shared" si="149"/>
        <v/>
      </c>
      <c r="AM153" s="31" t="str">
        <f t="shared" si="141"/>
        <v/>
      </c>
      <c r="AN153" s="31" t="str">
        <f t="shared" si="142"/>
        <v/>
      </c>
      <c r="AO153" s="31" t="str">
        <f t="shared" si="143"/>
        <v/>
      </c>
      <c r="AP153" s="31" t="str">
        <f t="shared" si="144"/>
        <v/>
      </c>
      <c r="AR153" s="3" t="str">
        <f t="shared" si="128"/>
        <v/>
      </c>
      <c r="AS153" s="31" t="str">
        <f t="shared" si="129"/>
        <v/>
      </c>
      <c r="AT153" s="31" t="str">
        <f t="shared" si="130"/>
        <v/>
      </c>
      <c r="AU153" s="31" t="str">
        <f t="shared" si="131"/>
        <v/>
      </c>
      <c r="AV153" s="31" t="str">
        <f t="shared" si="132"/>
        <v/>
      </c>
      <c r="AX153" s="3" t="str">
        <f t="shared" si="150"/>
        <v/>
      </c>
      <c r="AY153" s="31" t="str">
        <f t="shared" si="151"/>
        <v/>
      </c>
      <c r="AZ153" s="31" t="str">
        <f t="shared" si="152"/>
        <v/>
      </c>
      <c r="BA153" s="31" t="str">
        <f t="shared" si="153"/>
        <v/>
      </c>
      <c r="BB153" s="31" t="str">
        <f t="shared" si="154"/>
        <v/>
      </c>
      <c r="BD153" s="3" t="str">
        <f t="shared" si="155"/>
        <v/>
      </c>
      <c r="BE153" s="31" t="str">
        <f t="shared" si="156"/>
        <v/>
      </c>
      <c r="BF153" s="31" t="str">
        <f t="shared" si="157"/>
        <v/>
      </c>
      <c r="BG153" s="31" t="str">
        <f t="shared" si="158"/>
        <v/>
      </c>
      <c r="BH153" s="31" t="str">
        <f t="shared" si="159"/>
        <v/>
      </c>
    </row>
    <row r="154" spans="1:60" x14ac:dyDescent="0.2">
      <c r="A154" s="3">
        <f>'Data Entry Sheet'!A154</f>
        <v>0</v>
      </c>
      <c r="B154" s="29">
        <f>'Data Entry Sheet'!B154</f>
        <v>0</v>
      </c>
      <c r="C154" s="29">
        <f>'Data Entry Sheet'!D154</f>
        <v>0</v>
      </c>
      <c r="D154" s="37" t="str">
        <f>IF('Data Entry Sheet'!C154="","",'Data Entry Sheet'!C154)</f>
        <v/>
      </c>
      <c r="E154" s="3" t="str">
        <f t="shared" si="145"/>
        <v/>
      </c>
      <c r="F154" s="3" t="str">
        <f t="shared" si="146"/>
        <v/>
      </c>
      <c r="H154" s="3" t="str">
        <f t="shared" si="113"/>
        <v/>
      </c>
      <c r="I154" s="31" t="str">
        <f t="shared" si="114"/>
        <v/>
      </c>
      <c r="J154" s="31" t="str">
        <f t="shared" si="115"/>
        <v/>
      </c>
      <c r="K154" s="31" t="str">
        <f t="shared" si="116"/>
        <v/>
      </c>
      <c r="L154" s="31" t="str">
        <f t="shared" si="117"/>
        <v/>
      </c>
      <c r="N154" s="3" t="str">
        <f t="shared" si="118"/>
        <v/>
      </c>
      <c r="O154" s="31" t="str">
        <f t="shared" si="119"/>
        <v/>
      </c>
      <c r="P154" s="31" t="str">
        <f t="shared" si="120"/>
        <v/>
      </c>
      <c r="Q154" s="31" t="str">
        <f t="shared" si="121"/>
        <v/>
      </c>
      <c r="R154" s="31" t="str">
        <f t="shared" si="122"/>
        <v/>
      </c>
      <c r="T154" s="3" t="str">
        <f t="shared" si="123"/>
        <v/>
      </c>
      <c r="U154" s="31" t="str">
        <f t="shared" si="124"/>
        <v/>
      </c>
      <c r="V154" s="31" t="str">
        <f t="shared" si="125"/>
        <v/>
      </c>
      <c r="W154" s="31" t="str">
        <f t="shared" si="126"/>
        <v/>
      </c>
      <c r="X154" s="31" t="str">
        <f t="shared" si="127"/>
        <v/>
      </c>
      <c r="Z154" s="3" t="str">
        <f t="shared" si="147"/>
        <v/>
      </c>
      <c r="AA154" s="31" t="str">
        <f t="shared" si="133"/>
        <v/>
      </c>
      <c r="AB154" s="31" t="str">
        <f t="shared" si="134"/>
        <v/>
      </c>
      <c r="AC154" s="31" t="str">
        <f t="shared" si="135"/>
        <v/>
      </c>
      <c r="AD154" s="31" t="str">
        <f t="shared" si="136"/>
        <v/>
      </c>
      <c r="AF154" s="3" t="str">
        <f t="shared" si="148"/>
        <v/>
      </c>
      <c r="AG154" s="31" t="str">
        <f t="shared" si="137"/>
        <v/>
      </c>
      <c r="AH154" s="31" t="str">
        <f t="shared" si="138"/>
        <v/>
      </c>
      <c r="AI154" s="31" t="str">
        <f t="shared" si="139"/>
        <v/>
      </c>
      <c r="AJ154" s="31" t="str">
        <f t="shared" si="140"/>
        <v/>
      </c>
      <c r="AL154" s="3" t="str">
        <f t="shared" si="149"/>
        <v/>
      </c>
      <c r="AM154" s="31" t="str">
        <f t="shared" si="141"/>
        <v/>
      </c>
      <c r="AN154" s="31" t="str">
        <f t="shared" si="142"/>
        <v/>
      </c>
      <c r="AO154" s="31" t="str">
        <f t="shared" si="143"/>
        <v/>
      </c>
      <c r="AP154" s="31" t="str">
        <f t="shared" si="144"/>
        <v/>
      </c>
      <c r="AR154" s="3" t="str">
        <f t="shared" si="128"/>
        <v/>
      </c>
      <c r="AS154" s="31" t="str">
        <f t="shared" si="129"/>
        <v/>
      </c>
      <c r="AT154" s="31" t="str">
        <f t="shared" si="130"/>
        <v/>
      </c>
      <c r="AU154" s="31" t="str">
        <f t="shared" si="131"/>
        <v/>
      </c>
      <c r="AV154" s="31" t="str">
        <f t="shared" si="132"/>
        <v/>
      </c>
      <c r="AX154" s="3" t="str">
        <f t="shared" si="150"/>
        <v/>
      </c>
      <c r="AY154" s="31" t="str">
        <f t="shared" si="151"/>
        <v/>
      </c>
      <c r="AZ154" s="31" t="str">
        <f t="shared" si="152"/>
        <v/>
      </c>
      <c r="BA154" s="31" t="str">
        <f t="shared" si="153"/>
        <v/>
      </c>
      <c r="BB154" s="31" t="str">
        <f t="shared" si="154"/>
        <v/>
      </c>
      <c r="BD154" s="3" t="str">
        <f t="shared" si="155"/>
        <v/>
      </c>
      <c r="BE154" s="31" t="str">
        <f t="shared" si="156"/>
        <v/>
      </c>
      <c r="BF154" s="31" t="str">
        <f t="shared" si="157"/>
        <v/>
      </c>
      <c r="BG154" s="31" t="str">
        <f t="shared" si="158"/>
        <v/>
      </c>
      <c r="BH154" s="31" t="str">
        <f t="shared" si="159"/>
        <v/>
      </c>
    </row>
    <row r="155" spans="1:60" x14ac:dyDescent="0.2">
      <c r="A155" s="3">
        <f>'Data Entry Sheet'!A155</f>
        <v>0</v>
      </c>
      <c r="B155" s="29">
        <f>'Data Entry Sheet'!B155</f>
        <v>0</v>
      </c>
      <c r="C155" s="29">
        <f>'Data Entry Sheet'!D155</f>
        <v>0</v>
      </c>
      <c r="D155" s="37" t="str">
        <f>IF('Data Entry Sheet'!C155="","",'Data Entry Sheet'!C155)</f>
        <v/>
      </c>
      <c r="E155" s="3" t="str">
        <f t="shared" si="145"/>
        <v/>
      </c>
      <c r="F155" s="3" t="str">
        <f t="shared" si="146"/>
        <v/>
      </c>
      <c r="H155" s="3" t="str">
        <f t="shared" si="113"/>
        <v/>
      </c>
      <c r="I155" s="31" t="str">
        <f t="shared" si="114"/>
        <v/>
      </c>
      <c r="J155" s="31" t="str">
        <f t="shared" si="115"/>
        <v/>
      </c>
      <c r="K155" s="31" t="str">
        <f t="shared" si="116"/>
        <v/>
      </c>
      <c r="L155" s="31" t="str">
        <f t="shared" si="117"/>
        <v/>
      </c>
      <c r="N155" s="3" t="str">
        <f t="shared" si="118"/>
        <v/>
      </c>
      <c r="O155" s="31" t="str">
        <f t="shared" si="119"/>
        <v/>
      </c>
      <c r="P155" s="31" t="str">
        <f t="shared" si="120"/>
        <v/>
      </c>
      <c r="Q155" s="31" t="str">
        <f t="shared" si="121"/>
        <v/>
      </c>
      <c r="R155" s="31" t="str">
        <f t="shared" si="122"/>
        <v/>
      </c>
      <c r="T155" s="3" t="str">
        <f t="shared" si="123"/>
        <v/>
      </c>
      <c r="U155" s="31" t="str">
        <f t="shared" si="124"/>
        <v/>
      </c>
      <c r="V155" s="31" t="str">
        <f t="shared" si="125"/>
        <v/>
      </c>
      <c r="W155" s="31" t="str">
        <f t="shared" si="126"/>
        <v/>
      </c>
      <c r="X155" s="31" t="str">
        <f t="shared" si="127"/>
        <v/>
      </c>
      <c r="Z155" s="3" t="str">
        <f t="shared" si="147"/>
        <v/>
      </c>
      <c r="AA155" s="31" t="str">
        <f t="shared" si="133"/>
        <v/>
      </c>
      <c r="AB155" s="31" t="str">
        <f t="shared" si="134"/>
        <v/>
      </c>
      <c r="AC155" s="31" t="str">
        <f t="shared" si="135"/>
        <v/>
      </c>
      <c r="AD155" s="31" t="str">
        <f t="shared" si="136"/>
        <v/>
      </c>
      <c r="AF155" s="3" t="str">
        <f t="shared" si="148"/>
        <v/>
      </c>
      <c r="AG155" s="31" t="str">
        <f t="shared" si="137"/>
        <v/>
      </c>
      <c r="AH155" s="31" t="str">
        <f t="shared" si="138"/>
        <v/>
      </c>
      <c r="AI155" s="31" t="str">
        <f t="shared" si="139"/>
        <v/>
      </c>
      <c r="AJ155" s="31" t="str">
        <f t="shared" si="140"/>
        <v/>
      </c>
      <c r="AL155" s="3" t="str">
        <f t="shared" si="149"/>
        <v/>
      </c>
      <c r="AM155" s="31" t="str">
        <f t="shared" si="141"/>
        <v/>
      </c>
      <c r="AN155" s="31" t="str">
        <f t="shared" si="142"/>
        <v/>
      </c>
      <c r="AO155" s="31" t="str">
        <f t="shared" si="143"/>
        <v/>
      </c>
      <c r="AP155" s="31" t="str">
        <f t="shared" si="144"/>
        <v/>
      </c>
      <c r="AR155" s="3" t="str">
        <f t="shared" si="128"/>
        <v/>
      </c>
      <c r="AS155" s="31" t="str">
        <f t="shared" si="129"/>
        <v/>
      </c>
      <c r="AT155" s="31" t="str">
        <f t="shared" si="130"/>
        <v/>
      </c>
      <c r="AU155" s="31" t="str">
        <f t="shared" si="131"/>
        <v/>
      </c>
      <c r="AV155" s="31" t="str">
        <f t="shared" si="132"/>
        <v/>
      </c>
      <c r="AX155" s="3" t="str">
        <f t="shared" si="150"/>
        <v/>
      </c>
      <c r="AY155" s="31" t="str">
        <f t="shared" si="151"/>
        <v/>
      </c>
      <c r="AZ155" s="31" t="str">
        <f t="shared" si="152"/>
        <v/>
      </c>
      <c r="BA155" s="31" t="str">
        <f t="shared" si="153"/>
        <v/>
      </c>
      <c r="BB155" s="31" t="str">
        <f t="shared" si="154"/>
        <v/>
      </c>
      <c r="BD155" s="3" t="str">
        <f t="shared" si="155"/>
        <v/>
      </c>
      <c r="BE155" s="31" t="str">
        <f t="shared" si="156"/>
        <v/>
      </c>
      <c r="BF155" s="31" t="str">
        <f t="shared" si="157"/>
        <v/>
      </c>
      <c r="BG155" s="31" t="str">
        <f t="shared" si="158"/>
        <v/>
      </c>
      <c r="BH155" s="31" t="str">
        <f t="shared" si="159"/>
        <v/>
      </c>
    </row>
    <row r="156" spans="1:60" x14ac:dyDescent="0.2">
      <c r="A156" s="3">
        <f>'Data Entry Sheet'!A156</f>
        <v>0</v>
      </c>
      <c r="B156" s="29">
        <f>'Data Entry Sheet'!B156</f>
        <v>0</v>
      </c>
      <c r="C156" s="29">
        <f>'Data Entry Sheet'!D156</f>
        <v>0</v>
      </c>
      <c r="D156" s="37" t="str">
        <f>IF('Data Entry Sheet'!C156="","",'Data Entry Sheet'!C156)</f>
        <v/>
      </c>
      <c r="E156" s="3" t="str">
        <f t="shared" si="145"/>
        <v/>
      </c>
      <c r="F156" s="3" t="str">
        <f t="shared" si="146"/>
        <v/>
      </c>
      <c r="H156" s="3" t="str">
        <f t="shared" si="113"/>
        <v/>
      </c>
      <c r="I156" s="31" t="str">
        <f t="shared" si="114"/>
        <v/>
      </c>
      <c r="J156" s="31" t="str">
        <f t="shared" si="115"/>
        <v/>
      </c>
      <c r="K156" s="31" t="str">
        <f t="shared" si="116"/>
        <v/>
      </c>
      <c r="L156" s="31" t="str">
        <f t="shared" si="117"/>
        <v/>
      </c>
      <c r="N156" s="3" t="str">
        <f t="shared" si="118"/>
        <v/>
      </c>
      <c r="O156" s="31" t="str">
        <f t="shared" si="119"/>
        <v/>
      </c>
      <c r="P156" s="31" t="str">
        <f t="shared" si="120"/>
        <v/>
      </c>
      <c r="Q156" s="31" t="str">
        <f t="shared" si="121"/>
        <v/>
      </c>
      <c r="R156" s="31" t="str">
        <f t="shared" si="122"/>
        <v/>
      </c>
      <c r="T156" s="3" t="str">
        <f t="shared" si="123"/>
        <v/>
      </c>
      <c r="U156" s="31" t="str">
        <f t="shared" si="124"/>
        <v/>
      </c>
      <c r="V156" s="31" t="str">
        <f t="shared" si="125"/>
        <v/>
      </c>
      <c r="W156" s="31" t="str">
        <f t="shared" si="126"/>
        <v/>
      </c>
      <c r="X156" s="31" t="str">
        <f t="shared" si="127"/>
        <v/>
      </c>
      <c r="Z156" s="3" t="str">
        <f t="shared" si="147"/>
        <v/>
      </c>
      <c r="AA156" s="31" t="str">
        <f t="shared" si="133"/>
        <v/>
      </c>
      <c r="AB156" s="31" t="str">
        <f t="shared" si="134"/>
        <v/>
      </c>
      <c r="AC156" s="31" t="str">
        <f t="shared" si="135"/>
        <v/>
      </c>
      <c r="AD156" s="31" t="str">
        <f t="shared" si="136"/>
        <v/>
      </c>
      <c r="AF156" s="3" t="str">
        <f t="shared" si="148"/>
        <v/>
      </c>
      <c r="AG156" s="31" t="str">
        <f t="shared" si="137"/>
        <v/>
      </c>
      <c r="AH156" s="31" t="str">
        <f t="shared" si="138"/>
        <v/>
      </c>
      <c r="AI156" s="31" t="str">
        <f t="shared" si="139"/>
        <v/>
      </c>
      <c r="AJ156" s="31" t="str">
        <f t="shared" si="140"/>
        <v/>
      </c>
      <c r="AL156" s="3" t="str">
        <f t="shared" si="149"/>
        <v/>
      </c>
      <c r="AM156" s="31" t="str">
        <f t="shared" si="141"/>
        <v/>
      </c>
      <c r="AN156" s="31" t="str">
        <f t="shared" si="142"/>
        <v/>
      </c>
      <c r="AO156" s="31" t="str">
        <f t="shared" si="143"/>
        <v/>
      </c>
      <c r="AP156" s="31" t="str">
        <f t="shared" si="144"/>
        <v/>
      </c>
      <c r="AR156" s="3" t="str">
        <f t="shared" si="128"/>
        <v/>
      </c>
      <c r="AS156" s="31" t="str">
        <f t="shared" si="129"/>
        <v/>
      </c>
      <c r="AT156" s="31" t="str">
        <f t="shared" si="130"/>
        <v/>
      </c>
      <c r="AU156" s="31" t="str">
        <f t="shared" si="131"/>
        <v/>
      </c>
      <c r="AV156" s="31" t="str">
        <f t="shared" si="132"/>
        <v/>
      </c>
      <c r="AX156" s="3" t="str">
        <f t="shared" si="150"/>
        <v/>
      </c>
      <c r="AY156" s="31" t="str">
        <f t="shared" si="151"/>
        <v/>
      </c>
      <c r="AZ156" s="31" t="str">
        <f t="shared" si="152"/>
        <v/>
      </c>
      <c r="BA156" s="31" t="str">
        <f t="shared" si="153"/>
        <v/>
      </c>
      <c r="BB156" s="31" t="str">
        <f t="shared" si="154"/>
        <v/>
      </c>
      <c r="BD156" s="3" t="str">
        <f t="shared" si="155"/>
        <v/>
      </c>
      <c r="BE156" s="31" t="str">
        <f t="shared" si="156"/>
        <v/>
      </c>
      <c r="BF156" s="31" t="str">
        <f t="shared" si="157"/>
        <v/>
      </c>
      <c r="BG156" s="31" t="str">
        <f t="shared" si="158"/>
        <v/>
      </c>
      <c r="BH156" s="31" t="str">
        <f t="shared" si="159"/>
        <v/>
      </c>
    </row>
    <row r="157" spans="1:60" x14ac:dyDescent="0.2">
      <c r="A157" s="3">
        <f>'Data Entry Sheet'!A157</f>
        <v>0</v>
      </c>
      <c r="B157" s="29">
        <f>'Data Entry Sheet'!B157</f>
        <v>0</v>
      </c>
      <c r="C157" s="29">
        <f>'Data Entry Sheet'!D157</f>
        <v>0</v>
      </c>
      <c r="D157" s="37" t="str">
        <f>IF('Data Entry Sheet'!C157="","",'Data Entry Sheet'!C157)</f>
        <v/>
      </c>
      <c r="E157" s="3" t="str">
        <f t="shared" si="145"/>
        <v/>
      </c>
      <c r="F157" s="3" t="str">
        <f t="shared" si="146"/>
        <v/>
      </c>
      <c r="H157" s="3" t="str">
        <f t="shared" si="113"/>
        <v/>
      </c>
      <c r="I157" s="31" t="str">
        <f t="shared" si="114"/>
        <v/>
      </c>
      <c r="J157" s="31" t="str">
        <f t="shared" si="115"/>
        <v/>
      </c>
      <c r="K157" s="31" t="str">
        <f t="shared" si="116"/>
        <v/>
      </c>
      <c r="L157" s="31" t="str">
        <f t="shared" si="117"/>
        <v/>
      </c>
      <c r="N157" s="3" t="str">
        <f t="shared" si="118"/>
        <v/>
      </c>
      <c r="O157" s="31" t="str">
        <f t="shared" si="119"/>
        <v/>
      </c>
      <c r="P157" s="31" t="str">
        <f t="shared" si="120"/>
        <v/>
      </c>
      <c r="Q157" s="31" t="str">
        <f t="shared" si="121"/>
        <v/>
      </c>
      <c r="R157" s="31" t="str">
        <f t="shared" si="122"/>
        <v/>
      </c>
      <c r="T157" s="3" t="str">
        <f t="shared" si="123"/>
        <v/>
      </c>
      <c r="U157" s="31" t="str">
        <f t="shared" si="124"/>
        <v/>
      </c>
      <c r="V157" s="31" t="str">
        <f t="shared" si="125"/>
        <v/>
      </c>
      <c r="W157" s="31" t="str">
        <f t="shared" si="126"/>
        <v/>
      </c>
      <c r="X157" s="31" t="str">
        <f t="shared" si="127"/>
        <v/>
      </c>
      <c r="Z157" s="3" t="str">
        <f t="shared" si="147"/>
        <v/>
      </c>
      <c r="AA157" s="31" t="str">
        <f t="shared" si="133"/>
        <v/>
      </c>
      <c r="AB157" s="31" t="str">
        <f t="shared" si="134"/>
        <v/>
      </c>
      <c r="AC157" s="31" t="str">
        <f t="shared" si="135"/>
        <v/>
      </c>
      <c r="AD157" s="31" t="str">
        <f t="shared" si="136"/>
        <v/>
      </c>
      <c r="AF157" s="3" t="str">
        <f t="shared" si="148"/>
        <v/>
      </c>
      <c r="AG157" s="31" t="str">
        <f t="shared" si="137"/>
        <v/>
      </c>
      <c r="AH157" s="31" t="str">
        <f t="shared" si="138"/>
        <v/>
      </c>
      <c r="AI157" s="31" t="str">
        <f t="shared" si="139"/>
        <v/>
      </c>
      <c r="AJ157" s="31" t="str">
        <f t="shared" si="140"/>
        <v/>
      </c>
      <c r="AL157" s="3" t="str">
        <f t="shared" si="149"/>
        <v/>
      </c>
      <c r="AM157" s="31" t="str">
        <f t="shared" si="141"/>
        <v/>
      </c>
      <c r="AN157" s="31" t="str">
        <f t="shared" si="142"/>
        <v/>
      </c>
      <c r="AO157" s="31" t="str">
        <f t="shared" si="143"/>
        <v/>
      </c>
      <c r="AP157" s="31" t="str">
        <f t="shared" si="144"/>
        <v/>
      </c>
      <c r="AR157" s="3" t="str">
        <f t="shared" si="128"/>
        <v/>
      </c>
      <c r="AS157" s="31" t="str">
        <f t="shared" si="129"/>
        <v/>
      </c>
      <c r="AT157" s="31" t="str">
        <f t="shared" si="130"/>
        <v/>
      </c>
      <c r="AU157" s="31" t="str">
        <f t="shared" si="131"/>
        <v/>
      </c>
      <c r="AV157" s="31" t="str">
        <f t="shared" si="132"/>
        <v/>
      </c>
      <c r="AX157" s="3" t="str">
        <f t="shared" si="150"/>
        <v/>
      </c>
      <c r="AY157" s="31" t="str">
        <f t="shared" si="151"/>
        <v/>
      </c>
      <c r="AZ157" s="31" t="str">
        <f t="shared" si="152"/>
        <v/>
      </c>
      <c r="BA157" s="31" t="str">
        <f t="shared" si="153"/>
        <v/>
      </c>
      <c r="BB157" s="31" t="str">
        <f t="shared" si="154"/>
        <v/>
      </c>
      <c r="BD157" s="3" t="str">
        <f t="shared" si="155"/>
        <v/>
      </c>
      <c r="BE157" s="31" t="str">
        <f t="shared" si="156"/>
        <v/>
      </c>
      <c r="BF157" s="31" t="str">
        <f t="shared" si="157"/>
        <v/>
      </c>
      <c r="BG157" s="31" t="str">
        <f t="shared" si="158"/>
        <v/>
      </c>
      <c r="BH157" s="31" t="str">
        <f t="shared" si="159"/>
        <v/>
      </c>
    </row>
    <row r="158" spans="1:60" x14ac:dyDescent="0.2">
      <c r="A158" s="3">
        <f>'Data Entry Sheet'!A158</f>
        <v>0</v>
      </c>
      <c r="B158" s="29">
        <f>'Data Entry Sheet'!B158</f>
        <v>0</v>
      </c>
      <c r="C158" s="29">
        <f>'Data Entry Sheet'!D158</f>
        <v>0</v>
      </c>
      <c r="D158" s="37" t="str">
        <f>IF('Data Entry Sheet'!C158="","",'Data Entry Sheet'!C158)</f>
        <v/>
      </c>
      <c r="E158" s="3" t="str">
        <f t="shared" si="145"/>
        <v/>
      </c>
      <c r="F158" s="3" t="str">
        <f t="shared" si="146"/>
        <v/>
      </c>
      <c r="H158" s="3" t="str">
        <f t="shared" si="113"/>
        <v/>
      </c>
      <c r="I158" s="31" t="str">
        <f t="shared" si="114"/>
        <v/>
      </c>
      <c r="J158" s="31" t="str">
        <f t="shared" si="115"/>
        <v/>
      </c>
      <c r="K158" s="31" t="str">
        <f t="shared" si="116"/>
        <v/>
      </c>
      <c r="L158" s="31" t="str">
        <f t="shared" si="117"/>
        <v/>
      </c>
      <c r="N158" s="3" t="str">
        <f t="shared" si="118"/>
        <v/>
      </c>
      <c r="O158" s="31" t="str">
        <f t="shared" si="119"/>
        <v/>
      </c>
      <c r="P158" s="31" t="str">
        <f t="shared" si="120"/>
        <v/>
      </c>
      <c r="Q158" s="31" t="str">
        <f t="shared" si="121"/>
        <v/>
      </c>
      <c r="R158" s="31" t="str">
        <f t="shared" si="122"/>
        <v/>
      </c>
      <c r="T158" s="3" t="str">
        <f t="shared" si="123"/>
        <v/>
      </c>
      <c r="U158" s="31" t="str">
        <f t="shared" si="124"/>
        <v/>
      </c>
      <c r="V158" s="31" t="str">
        <f t="shared" si="125"/>
        <v/>
      </c>
      <c r="W158" s="31" t="str">
        <f t="shared" si="126"/>
        <v/>
      </c>
      <c r="X158" s="31" t="str">
        <f t="shared" si="127"/>
        <v/>
      </c>
      <c r="Z158" s="3" t="str">
        <f t="shared" si="147"/>
        <v/>
      </c>
      <c r="AA158" s="31" t="str">
        <f t="shared" si="133"/>
        <v/>
      </c>
      <c r="AB158" s="31" t="str">
        <f t="shared" si="134"/>
        <v/>
      </c>
      <c r="AC158" s="31" t="str">
        <f t="shared" si="135"/>
        <v/>
      </c>
      <c r="AD158" s="31" t="str">
        <f t="shared" si="136"/>
        <v/>
      </c>
      <c r="AF158" s="3" t="str">
        <f t="shared" si="148"/>
        <v/>
      </c>
      <c r="AG158" s="31" t="str">
        <f t="shared" si="137"/>
        <v/>
      </c>
      <c r="AH158" s="31" t="str">
        <f t="shared" si="138"/>
        <v/>
      </c>
      <c r="AI158" s="31" t="str">
        <f t="shared" si="139"/>
        <v/>
      </c>
      <c r="AJ158" s="31" t="str">
        <f t="shared" si="140"/>
        <v/>
      </c>
      <c r="AL158" s="3" t="str">
        <f t="shared" si="149"/>
        <v/>
      </c>
      <c r="AM158" s="31" t="str">
        <f t="shared" si="141"/>
        <v/>
      </c>
      <c r="AN158" s="31" t="str">
        <f t="shared" si="142"/>
        <v/>
      </c>
      <c r="AO158" s="31" t="str">
        <f t="shared" si="143"/>
        <v/>
      </c>
      <c r="AP158" s="31" t="str">
        <f t="shared" si="144"/>
        <v/>
      </c>
      <c r="AR158" s="3" t="str">
        <f t="shared" si="128"/>
        <v/>
      </c>
      <c r="AS158" s="31" t="str">
        <f t="shared" si="129"/>
        <v/>
      </c>
      <c r="AT158" s="31" t="str">
        <f t="shared" si="130"/>
        <v/>
      </c>
      <c r="AU158" s="31" t="str">
        <f t="shared" si="131"/>
        <v/>
      </c>
      <c r="AV158" s="31" t="str">
        <f t="shared" si="132"/>
        <v/>
      </c>
      <c r="AX158" s="3" t="str">
        <f t="shared" si="150"/>
        <v/>
      </c>
      <c r="AY158" s="31" t="str">
        <f t="shared" si="151"/>
        <v/>
      </c>
      <c r="AZ158" s="31" t="str">
        <f t="shared" si="152"/>
        <v/>
      </c>
      <c r="BA158" s="31" t="str">
        <f t="shared" si="153"/>
        <v/>
      </c>
      <c r="BB158" s="31" t="str">
        <f t="shared" si="154"/>
        <v/>
      </c>
      <c r="BD158" s="3" t="str">
        <f t="shared" si="155"/>
        <v/>
      </c>
      <c r="BE158" s="31" t="str">
        <f t="shared" si="156"/>
        <v/>
      </c>
      <c r="BF158" s="31" t="str">
        <f t="shared" si="157"/>
        <v/>
      </c>
      <c r="BG158" s="31" t="str">
        <f t="shared" si="158"/>
        <v/>
      </c>
      <c r="BH158" s="31" t="str">
        <f t="shared" si="159"/>
        <v/>
      </c>
    </row>
    <row r="159" spans="1:60" x14ac:dyDescent="0.2">
      <c r="A159" s="3">
        <f>'Data Entry Sheet'!A159</f>
        <v>0</v>
      </c>
      <c r="B159" s="29">
        <f>'Data Entry Sheet'!B159</f>
        <v>0</v>
      </c>
      <c r="C159" s="29">
        <f>'Data Entry Sheet'!D159</f>
        <v>0</v>
      </c>
      <c r="D159" s="37" t="str">
        <f>IF('Data Entry Sheet'!C159="","",'Data Entry Sheet'!C159)</f>
        <v/>
      </c>
      <c r="E159" s="3" t="str">
        <f t="shared" si="145"/>
        <v/>
      </c>
      <c r="F159" s="3" t="str">
        <f t="shared" si="146"/>
        <v/>
      </c>
      <c r="H159" s="3" t="str">
        <f t="shared" si="113"/>
        <v/>
      </c>
      <c r="I159" s="31" t="str">
        <f t="shared" si="114"/>
        <v/>
      </c>
      <c r="J159" s="31" t="str">
        <f t="shared" si="115"/>
        <v/>
      </c>
      <c r="K159" s="31" t="str">
        <f t="shared" si="116"/>
        <v/>
      </c>
      <c r="L159" s="31" t="str">
        <f t="shared" si="117"/>
        <v/>
      </c>
      <c r="N159" s="3" t="str">
        <f t="shared" si="118"/>
        <v/>
      </c>
      <c r="O159" s="31" t="str">
        <f t="shared" si="119"/>
        <v/>
      </c>
      <c r="P159" s="31" t="str">
        <f t="shared" si="120"/>
        <v/>
      </c>
      <c r="Q159" s="31" t="str">
        <f t="shared" si="121"/>
        <v/>
      </c>
      <c r="R159" s="31" t="str">
        <f t="shared" si="122"/>
        <v/>
      </c>
      <c r="T159" s="3" t="str">
        <f t="shared" si="123"/>
        <v/>
      </c>
      <c r="U159" s="31" t="str">
        <f t="shared" si="124"/>
        <v/>
      </c>
      <c r="V159" s="31" t="str">
        <f t="shared" si="125"/>
        <v/>
      </c>
      <c r="W159" s="31" t="str">
        <f t="shared" si="126"/>
        <v/>
      </c>
      <c r="X159" s="31" t="str">
        <f t="shared" si="127"/>
        <v/>
      </c>
      <c r="Z159" s="3" t="str">
        <f t="shared" si="147"/>
        <v/>
      </c>
      <c r="AA159" s="31" t="str">
        <f t="shared" si="133"/>
        <v/>
      </c>
      <c r="AB159" s="31" t="str">
        <f t="shared" si="134"/>
        <v/>
      </c>
      <c r="AC159" s="31" t="str">
        <f t="shared" si="135"/>
        <v/>
      </c>
      <c r="AD159" s="31" t="str">
        <f t="shared" si="136"/>
        <v/>
      </c>
      <c r="AF159" s="3" t="str">
        <f t="shared" si="148"/>
        <v/>
      </c>
      <c r="AG159" s="31" t="str">
        <f t="shared" si="137"/>
        <v/>
      </c>
      <c r="AH159" s="31" t="str">
        <f t="shared" si="138"/>
        <v/>
      </c>
      <c r="AI159" s="31" t="str">
        <f t="shared" si="139"/>
        <v/>
      </c>
      <c r="AJ159" s="31" t="str">
        <f t="shared" si="140"/>
        <v/>
      </c>
      <c r="AL159" s="3" t="str">
        <f t="shared" si="149"/>
        <v/>
      </c>
      <c r="AM159" s="31" t="str">
        <f t="shared" si="141"/>
        <v/>
      </c>
      <c r="AN159" s="31" t="str">
        <f t="shared" si="142"/>
        <v/>
      </c>
      <c r="AO159" s="31" t="str">
        <f t="shared" si="143"/>
        <v/>
      </c>
      <c r="AP159" s="31" t="str">
        <f t="shared" si="144"/>
        <v/>
      </c>
      <c r="AR159" s="3" t="str">
        <f t="shared" si="128"/>
        <v/>
      </c>
      <c r="AS159" s="31" t="str">
        <f t="shared" si="129"/>
        <v/>
      </c>
      <c r="AT159" s="31" t="str">
        <f t="shared" si="130"/>
        <v/>
      </c>
      <c r="AU159" s="31" t="str">
        <f t="shared" si="131"/>
        <v/>
      </c>
      <c r="AV159" s="31" t="str">
        <f t="shared" si="132"/>
        <v/>
      </c>
      <c r="AX159" s="3" t="str">
        <f t="shared" si="150"/>
        <v/>
      </c>
      <c r="AY159" s="31" t="str">
        <f t="shared" si="151"/>
        <v/>
      </c>
      <c r="AZ159" s="31" t="str">
        <f t="shared" si="152"/>
        <v/>
      </c>
      <c r="BA159" s="31" t="str">
        <f t="shared" si="153"/>
        <v/>
      </c>
      <c r="BB159" s="31" t="str">
        <f t="shared" si="154"/>
        <v/>
      </c>
      <c r="BD159" s="3" t="str">
        <f t="shared" si="155"/>
        <v/>
      </c>
      <c r="BE159" s="31" t="str">
        <f t="shared" si="156"/>
        <v/>
      </c>
      <c r="BF159" s="31" t="str">
        <f t="shared" si="157"/>
        <v/>
      </c>
      <c r="BG159" s="31" t="str">
        <f t="shared" si="158"/>
        <v/>
      </c>
      <c r="BH159" s="31" t="str">
        <f t="shared" si="159"/>
        <v/>
      </c>
    </row>
    <row r="160" spans="1:60" x14ac:dyDescent="0.2">
      <c r="A160" s="3">
        <f>'Data Entry Sheet'!A160</f>
        <v>0</v>
      </c>
      <c r="B160" s="29">
        <f>'Data Entry Sheet'!B160</f>
        <v>0</v>
      </c>
      <c r="C160" s="29">
        <f>'Data Entry Sheet'!D160</f>
        <v>0</v>
      </c>
      <c r="D160" s="37" t="str">
        <f>IF('Data Entry Sheet'!C160="","",'Data Entry Sheet'!C160)</f>
        <v/>
      </c>
      <c r="E160" s="3" t="str">
        <f t="shared" si="145"/>
        <v/>
      </c>
      <c r="F160" s="3" t="str">
        <f t="shared" si="146"/>
        <v/>
      </c>
      <c r="H160" s="3" t="str">
        <f t="shared" si="113"/>
        <v/>
      </c>
      <c r="I160" s="31" t="str">
        <f t="shared" si="114"/>
        <v/>
      </c>
      <c r="J160" s="31" t="str">
        <f t="shared" si="115"/>
        <v/>
      </c>
      <c r="K160" s="31" t="str">
        <f t="shared" si="116"/>
        <v/>
      </c>
      <c r="L160" s="31" t="str">
        <f t="shared" si="117"/>
        <v/>
      </c>
      <c r="N160" s="3" t="str">
        <f t="shared" si="118"/>
        <v/>
      </c>
      <c r="O160" s="31" t="str">
        <f t="shared" si="119"/>
        <v/>
      </c>
      <c r="P160" s="31" t="str">
        <f t="shared" si="120"/>
        <v/>
      </c>
      <c r="Q160" s="31" t="str">
        <f t="shared" si="121"/>
        <v/>
      </c>
      <c r="R160" s="31" t="str">
        <f t="shared" si="122"/>
        <v/>
      </c>
      <c r="T160" s="3" t="str">
        <f t="shared" si="123"/>
        <v/>
      </c>
      <c r="U160" s="31" t="str">
        <f t="shared" si="124"/>
        <v/>
      </c>
      <c r="V160" s="31" t="str">
        <f t="shared" si="125"/>
        <v/>
      </c>
      <c r="W160" s="31" t="str">
        <f t="shared" si="126"/>
        <v/>
      </c>
      <c r="X160" s="31" t="str">
        <f t="shared" si="127"/>
        <v/>
      </c>
      <c r="Z160" s="3" t="str">
        <f t="shared" si="147"/>
        <v/>
      </c>
      <c r="AA160" s="31" t="str">
        <f t="shared" si="133"/>
        <v/>
      </c>
      <c r="AB160" s="31" t="str">
        <f t="shared" si="134"/>
        <v/>
      </c>
      <c r="AC160" s="31" t="str">
        <f t="shared" si="135"/>
        <v/>
      </c>
      <c r="AD160" s="31" t="str">
        <f t="shared" si="136"/>
        <v/>
      </c>
      <c r="AF160" s="3" t="str">
        <f t="shared" si="148"/>
        <v/>
      </c>
      <c r="AG160" s="31" t="str">
        <f t="shared" si="137"/>
        <v/>
      </c>
      <c r="AH160" s="31" t="str">
        <f t="shared" si="138"/>
        <v/>
      </c>
      <c r="AI160" s="31" t="str">
        <f t="shared" si="139"/>
        <v/>
      </c>
      <c r="AJ160" s="31" t="str">
        <f t="shared" si="140"/>
        <v/>
      </c>
      <c r="AL160" s="3" t="str">
        <f t="shared" si="149"/>
        <v/>
      </c>
      <c r="AM160" s="31" t="str">
        <f t="shared" si="141"/>
        <v/>
      </c>
      <c r="AN160" s="31" t="str">
        <f t="shared" si="142"/>
        <v/>
      </c>
      <c r="AO160" s="31" t="str">
        <f t="shared" si="143"/>
        <v/>
      </c>
      <c r="AP160" s="31" t="str">
        <f t="shared" si="144"/>
        <v/>
      </c>
      <c r="AR160" s="3" t="str">
        <f t="shared" si="128"/>
        <v/>
      </c>
      <c r="AS160" s="31" t="str">
        <f t="shared" si="129"/>
        <v/>
      </c>
      <c r="AT160" s="31" t="str">
        <f t="shared" si="130"/>
        <v/>
      </c>
      <c r="AU160" s="31" t="str">
        <f t="shared" si="131"/>
        <v/>
      </c>
      <c r="AV160" s="31" t="str">
        <f t="shared" si="132"/>
        <v/>
      </c>
      <c r="AX160" s="3" t="str">
        <f t="shared" si="150"/>
        <v/>
      </c>
      <c r="AY160" s="31" t="str">
        <f t="shared" si="151"/>
        <v/>
      </c>
      <c r="AZ160" s="31" t="str">
        <f t="shared" si="152"/>
        <v/>
      </c>
      <c r="BA160" s="31" t="str">
        <f t="shared" si="153"/>
        <v/>
      </c>
      <c r="BB160" s="31" t="str">
        <f t="shared" si="154"/>
        <v/>
      </c>
      <c r="BD160" s="3" t="str">
        <f t="shared" si="155"/>
        <v/>
      </c>
      <c r="BE160" s="31" t="str">
        <f t="shared" si="156"/>
        <v/>
      </c>
      <c r="BF160" s="31" t="str">
        <f t="shared" si="157"/>
        <v/>
      </c>
      <c r="BG160" s="31" t="str">
        <f t="shared" si="158"/>
        <v/>
      </c>
      <c r="BH160" s="31" t="str">
        <f t="shared" si="159"/>
        <v/>
      </c>
    </row>
    <row r="161" spans="1:60" x14ac:dyDescent="0.2">
      <c r="A161" s="3">
        <f>'Data Entry Sheet'!A161</f>
        <v>0</v>
      </c>
      <c r="B161" s="29">
        <f>'Data Entry Sheet'!B161</f>
        <v>0</v>
      </c>
      <c r="C161" s="29">
        <f>'Data Entry Sheet'!D161</f>
        <v>0</v>
      </c>
      <c r="D161" s="37" t="str">
        <f>IF('Data Entry Sheet'!C161="","",'Data Entry Sheet'!C161)</f>
        <v/>
      </c>
      <c r="E161" s="3" t="str">
        <f t="shared" si="145"/>
        <v/>
      </c>
      <c r="F161" s="3" t="str">
        <f t="shared" si="146"/>
        <v/>
      </c>
      <c r="H161" s="3" t="str">
        <f t="shared" si="113"/>
        <v/>
      </c>
      <c r="I161" s="31" t="str">
        <f t="shared" si="114"/>
        <v/>
      </c>
      <c r="J161" s="31" t="str">
        <f t="shared" si="115"/>
        <v/>
      </c>
      <c r="K161" s="31" t="str">
        <f t="shared" si="116"/>
        <v/>
      </c>
      <c r="L161" s="31" t="str">
        <f t="shared" si="117"/>
        <v/>
      </c>
      <c r="N161" s="3" t="str">
        <f t="shared" si="118"/>
        <v/>
      </c>
      <c r="O161" s="31" t="str">
        <f t="shared" si="119"/>
        <v/>
      </c>
      <c r="P161" s="31" t="str">
        <f t="shared" si="120"/>
        <v/>
      </c>
      <c r="Q161" s="31" t="str">
        <f t="shared" si="121"/>
        <v/>
      </c>
      <c r="R161" s="31" t="str">
        <f t="shared" si="122"/>
        <v/>
      </c>
      <c r="T161" s="3" t="str">
        <f t="shared" si="123"/>
        <v/>
      </c>
      <c r="U161" s="31" t="str">
        <f t="shared" si="124"/>
        <v/>
      </c>
      <c r="V161" s="31" t="str">
        <f t="shared" si="125"/>
        <v/>
      </c>
      <c r="W161" s="31" t="str">
        <f t="shared" si="126"/>
        <v/>
      </c>
      <c r="X161" s="31" t="str">
        <f t="shared" si="127"/>
        <v/>
      </c>
      <c r="Z161" s="3" t="str">
        <f t="shared" si="147"/>
        <v/>
      </c>
      <c r="AA161" s="31" t="str">
        <f t="shared" si="133"/>
        <v/>
      </c>
      <c r="AB161" s="31" t="str">
        <f t="shared" si="134"/>
        <v/>
      </c>
      <c r="AC161" s="31" t="str">
        <f t="shared" si="135"/>
        <v/>
      </c>
      <c r="AD161" s="31" t="str">
        <f t="shared" si="136"/>
        <v/>
      </c>
      <c r="AF161" s="3" t="str">
        <f t="shared" si="148"/>
        <v/>
      </c>
      <c r="AG161" s="31" t="str">
        <f t="shared" si="137"/>
        <v/>
      </c>
      <c r="AH161" s="31" t="str">
        <f t="shared" si="138"/>
        <v/>
      </c>
      <c r="AI161" s="31" t="str">
        <f t="shared" si="139"/>
        <v/>
      </c>
      <c r="AJ161" s="31" t="str">
        <f t="shared" si="140"/>
        <v/>
      </c>
      <c r="AL161" s="3" t="str">
        <f t="shared" si="149"/>
        <v/>
      </c>
      <c r="AM161" s="31" t="str">
        <f t="shared" si="141"/>
        <v/>
      </c>
      <c r="AN161" s="31" t="str">
        <f t="shared" si="142"/>
        <v/>
      </c>
      <c r="AO161" s="31" t="str">
        <f t="shared" si="143"/>
        <v/>
      </c>
      <c r="AP161" s="31" t="str">
        <f t="shared" si="144"/>
        <v/>
      </c>
      <c r="AR161" s="3" t="str">
        <f t="shared" si="128"/>
        <v/>
      </c>
      <c r="AS161" s="31" t="str">
        <f t="shared" si="129"/>
        <v/>
      </c>
      <c r="AT161" s="31" t="str">
        <f t="shared" si="130"/>
        <v/>
      </c>
      <c r="AU161" s="31" t="str">
        <f t="shared" si="131"/>
        <v/>
      </c>
      <c r="AV161" s="31" t="str">
        <f t="shared" si="132"/>
        <v/>
      </c>
      <c r="AX161" s="3" t="str">
        <f t="shared" si="150"/>
        <v/>
      </c>
      <c r="AY161" s="31" t="str">
        <f t="shared" si="151"/>
        <v/>
      </c>
      <c r="AZ161" s="31" t="str">
        <f t="shared" si="152"/>
        <v/>
      </c>
      <c r="BA161" s="31" t="str">
        <f t="shared" si="153"/>
        <v/>
      </c>
      <c r="BB161" s="31" t="str">
        <f t="shared" si="154"/>
        <v/>
      </c>
      <c r="BD161" s="3" t="str">
        <f t="shared" si="155"/>
        <v/>
      </c>
      <c r="BE161" s="31" t="str">
        <f t="shared" si="156"/>
        <v/>
      </c>
      <c r="BF161" s="31" t="str">
        <f t="shared" si="157"/>
        <v/>
      </c>
      <c r="BG161" s="31" t="str">
        <f t="shared" si="158"/>
        <v/>
      </c>
      <c r="BH161" s="31" t="str">
        <f t="shared" si="159"/>
        <v/>
      </c>
    </row>
    <row r="162" spans="1:60" x14ac:dyDescent="0.2">
      <c r="A162" s="3">
        <f>'Data Entry Sheet'!A162</f>
        <v>0</v>
      </c>
      <c r="B162" s="29">
        <f>'Data Entry Sheet'!B162</f>
        <v>0</v>
      </c>
      <c r="C162" s="29">
        <f>'Data Entry Sheet'!D162</f>
        <v>0</v>
      </c>
      <c r="D162" s="37" t="str">
        <f>IF('Data Entry Sheet'!C162="","",'Data Entry Sheet'!C162)</f>
        <v/>
      </c>
      <c r="E162" s="3" t="str">
        <f t="shared" si="145"/>
        <v/>
      </c>
      <c r="F162" s="3" t="str">
        <f t="shared" si="146"/>
        <v/>
      </c>
      <c r="H162" s="3" t="str">
        <f t="shared" si="113"/>
        <v/>
      </c>
      <c r="I162" s="31" t="str">
        <f t="shared" si="114"/>
        <v/>
      </c>
      <c r="J162" s="31" t="str">
        <f t="shared" si="115"/>
        <v/>
      </c>
      <c r="K162" s="31" t="str">
        <f t="shared" si="116"/>
        <v/>
      </c>
      <c r="L162" s="31" t="str">
        <f t="shared" si="117"/>
        <v/>
      </c>
      <c r="N162" s="3" t="str">
        <f t="shared" si="118"/>
        <v/>
      </c>
      <c r="O162" s="31" t="str">
        <f t="shared" si="119"/>
        <v/>
      </c>
      <c r="P162" s="31" t="str">
        <f t="shared" si="120"/>
        <v/>
      </c>
      <c r="Q162" s="31" t="str">
        <f t="shared" si="121"/>
        <v/>
      </c>
      <c r="R162" s="31" t="str">
        <f t="shared" si="122"/>
        <v/>
      </c>
      <c r="T162" s="3" t="str">
        <f t="shared" si="123"/>
        <v/>
      </c>
      <c r="U162" s="31" t="str">
        <f t="shared" si="124"/>
        <v/>
      </c>
      <c r="V162" s="31" t="str">
        <f t="shared" si="125"/>
        <v/>
      </c>
      <c r="W162" s="31" t="str">
        <f t="shared" si="126"/>
        <v/>
      </c>
      <c r="X162" s="31" t="str">
        <f t="shared" si="127"/>
        <v/>
      </c>
      <c r="Z162" s="3" t="str">
        <f t="shared" si="147"/>
        <v/>
      </c>
      <c r="AA162" s="31" t="str">
        <f t="shared" si="133"/>
        <v/>
      </c>
      <c r="AB162" s="31" t="str">
        <f t="shared" si="134"/>
        <v/>
      </c>
      <c r="AC162" s="31" t="str">
        <f t="shared" si="135"/>
        <v/>
      </c>
      <c r="AD162" s="31" t="str">
        <f t="shared" si="136"/>
        <v/>
      </c>
      <c r="AF162" s="3" t="str">
        <f t="shared" si="148"/>
        <v/>
      </c>
      <c r="AG162" s="31" t="str">
        <f t="shared" si="137"/>
        <v/>
      </c>
      <c r="AH162" s="31" t="str">
        <f t="shared" si="138"/>
        <v/>
      </c>
      <c r="AI162" s="31" t="str">
        <f t="shared" si="139"/>
        <v/>
      </c>
      <c r="AJ162" s="31" t="str">
        <f t="shared" si="140"/>
        <v/>
      </c>
      <c r="AL162" s="3" t="str">
        <f t="shared" si="149"/>
        <v/>
      </c>
      <c r="AM162" s="31" t="str">
        <f t="shared" si="141"/>
        <v/>
      </c>
      <c r="AN162" s="31" t="str">
        <f t="shared" si="142"/>
        <v/>
      </c>
      <c r="AO162" s="31" t="str">
        <f t="shared" si="143"/>
        <v/>
      </c>
      <c r="AP162" s="31" t="str">
        <f t="shared" si="144"/>
        <v/>
      </c>
      <c r="AR162" s="3" t="str">
        <f t="shared" si="128"/>
        <v/>
      </c>
      <c r="AS162" s="31" t="str">
        <f t="shared" si="129"/>
        <v/>
      </c>
      <c r="AT162" s="31" t="str">
        <f t="shared" si="130"/>
        <v/>
      </c>
      <c r="AU162" s="31" t="str">
        <f t="shared" si="131"/>
        <v/>
      </c>
      <c r="AV162" s="31" t="str">
        <f t="shared" si="132"/>
        <v/>
      </c>
      <c r="AX162" s="3" t="str">
        <f t="shared" si="150"/>
        <v/>
      </c>
      <c r="AY162" s="31" t="str">
        <f t="shared" si="151"/>
        <v/>
      </c>
      <c r="AZ162" s="31" t="str">
        <f t="shared" si="152"/>
        <v/>
      </c>
      <c r="BA162" s="31" t="str">
        <f t="shared" si="153"/>
        <v/>
      </c>
      <c r="BB162" s="31" t="str">
        <f t="shared" si="154"/>
        <v/>
      </c>
      <c r="BD162" s="3" t="str">
        <f t="shared" si="155"/>
        <v/>
      </c>
      <c r="BE162" s="31" t="str">
        <f t="shared" si="156"/>
        <v/>
      </c>
      <c r="BF162" s="31" t="str">
        <f t="shared" si="157"/>
        <v/>
      </c>
      <c r="BG162" s="31" t="str">
        <f t="shared" si="158"/>
        <v/>
      </c>
      <c r="BH162" s="31" t="str">
        <f t="shared" si="159"/>
        <v/>
      </c>
    </row>
    <row r="163" spans="1:60" x14ac:dyDescent="0.2">
      <c r="A163" s="3">
        <f>'Data Entry Sheet'!A163</f>
        <v>0</v>
      </c>
      <c r="B163" s="29">
        <f>'Data Entry Sheet'!B163</f>
        <v>0</v>
      </c>
      <c r="C163" s="29">
        <f>'Data Entry Sheet'!D163</f>
        <v>0</v>
      </c>
      <c r="D163" s="37" t="str">
        <f>IF('Data Entry Sheet'!C163="","",'Data Entry Sheet'!C163)</f>
        <v/>
      </c>
      <c r="E163" s="3" t="str">
        <f t="shared" si="145"/>
        <v/>
      </c>
      <c r="F163" s="3" t="str">
        <f t="shared" si="146"/>
        <v/>
      </c>
      <c r="H163" s="3" t="str">
        <f t="shared" si="113"/>
        <v/>
      </c>
      <c r="I163" s="31" t="str">
        <f t="shared" si="114"/>
        <v/>
      </c>
      <c r="J163" s="31" t="str">
        <f t="shared" si="115"/>
        <v/>
      </c>
      <c r="K163" s="31" t="str">
        <f t="shared" si="116"/>
        <v/>
      </c>
      <c r="L163" s="31" t="str">
        <f t="shared" si="117"/>
        <v/>
      </c>
      <c r="N163" s="3" t="str">
        <f t="shared" si="118"/>
        <v/>
      </c>
      <c r="O163" s="31" t="str">
        <f t="shared" si="119"/>
        <v/>
      </c>
      <c r="P163" s="31" t="str">
        <f t="shared" si="120"/>
        <v/>
      </c>
      <c r="Q163" s="31" t="str">
        <f t="shared" si="121"/>
        <v/>
      </c>
      <c r="R163" s="31" t="str">
        <f t="shared" si="122"/>
        <v/>
      </c>
      <c r="T163" s="3" t="str">
        <f t="shared" si="123"/>
        <v/>
      </c>
      <c r="U163" s="31" t="str">
        <f t="shared" si="124"/>
        <v/>
      </c>
      <c r="V163" s="31" t="str">
        <f t="shared" si="125"/>
        <v/>
      </c>
      <c r="W163" s="31" t="str">
        <f t="shared" si="126"/>
        <v/>
      </c>
      <c r="X163" s="31" t="str">
        <f t="shared" si="127"/>
        <v/>
      </c>
      <c r="Z163" s="3" t="str">
        <f t="shared" si="147"/>
        <v/>
      </c>
      <c r="AA163" s="31" t="str">
        <f t="shared" si="133"/>
        <v/>
      </c>
      <c r="AB163" s="31" t="str">
        <f t="shared" si="134"/>
        <v/>
      </c>
      <c r="AC163" s="31" t="str">
        <f t="shared" si="135"/>
        <v/>
      </c>
      <c r="AD163" s="31" t="str">
        <f t="shared" si="136"/>
        <v/>
      </c>
      <c r="AF163" s="3" t="str">
        <f t="shared" si="148"/>
        <v/>
      </c>
      <c r="AG163" s="31" t="str">
        <f t="shared" si="137"/>
        <v/>
      </c>
      <c r="AH163" s="31" t="str">
        <f t="shared" si="138"/>
        <v/>
      </c>
      <c r="AI163" s="31" t="str">
        <f t="shared" si="139"/>
        <v/>
      </c>
      <c r="AJ163" s="31" t="str">
        <f t="shared" si="140"/>
        <v/>
      </c>
      <c r="AL163" s="3" t="str">
        <f t="shared" si="149"/>
        <v/>
      </c>
      <c r="AM163" s="31" t="str">
        <f t="shared" si="141"/>
        <v/>
      </c>
      <c r="AN163" s="31" t="str">
        <f t="shared" si="142"/>
        <v/>
      </c>
      <c r="AO163" s="31" t="str">
        <f t="shared" si="143"/>
        <v/>
      </c>
      <c r="AP163" s="31" t="str">
        <f t="shared" si="144"/>
        <v/>
      </c>
      <c r="AR163" s="3" t="str">
        <f t="shared" si="128"/>
        <v/>
      </c>
      <c r="AS163" s="31" t="str">
        <f t="shared" si="129"/>
        <v/>
      </c>
      <c r="AT163" s="31" t="str">
        <f t="shared" si="130"/>
        <v/>
      </c>
      <c r="AU163" s="31" t="str">
        <f t="shared" si="131"/>
        <v/>
      </c>
      <c r="AV163" s="31" t="str">
        <f t="shared" si="132"/>
        <v/>
      </c>
      <c r="AX163" s="3" t="str">
        <f t="shared" si="150"/>
        <v/>
      </c>
      <c r="AY163" s="31" t="str">
        <f t="shared" si="151"/>
        <v/>
      </c>
      <c r="AZ163" s="31" t="str">
        <f t="shared" si="152"/>
        <v/>
      </c>
      <c r="BA163" s="31" t="str">
        <f t="shared" si="153"/>
        <v/>
      </c>
      <c r="BB163" s="31" t="str">
        <f t="shared" si="154"/>
        <v/>
      </c>
      <c r="BD163" s="3" t="str">
        <f t="shared" si="155"/>
        <v/>
      </c>
      <c r="BE163" s="31" t="str">
        <f t="shared" si="156"/>
        <v/>
      </c>
      <c r="BF163" s="31" t="str">
        <f t="shared" si="157"/>
        <v/>
      </c>
      <c r="BG163" s="31" t="str">
        <f t="shared" si="158"/>
        <v/>
      </c>
      <c r="BH163" s="31" t="str">
        <f t="shared" si="159"/>
        <v/>
      </c>
    </row>
    <row r="164" spans="1:60" x14ac:dyDescent="0.2">
      <c r="A164" s="3">
        <f>'Data Entry Sheet'!A164</f>
        <v>0</v>
      </c>
      <c r="B164" s="29">
        <f>'Data Entry Sheet'!B164</f>
        <v>0</v>
      </c>
      <c r="C164" s="29">
        <f>'Data Entry Sheet'!D164</f>
        <v>0</v>
      </c>
      <c r="D164" s="37" t="str">
        <f>IF('Data Entry Sheet'!C164="","",'Data Entry Sheet'!C164)</f>
        <v/>
      </c>
      <c r="E164" s="3" t="str">
        <f t="shared" si="145"/>
        <v/>
      </c>
      <c r="F164" s="3" t="str">
        <f t="shared" si="146"/>
        <v/>
      </c>
      <c r="H164" s="3" t="str">
        <f t="shared" si="113"/>
        <v/>
      </c>
      <c r="I164" s="31" t="str">
        <f t="shared" si="114"/>
        <v/>
      </c>
      <c r="J164" s="31" t="str">
        <f t="shared" si="115"/>
        <v/>
      </c>
      <c r="K164" s="31" t="str">
        <f t="shared" si="116"/>
        <v/>
      </c>
      <c r="L164" s="31" t="str">
        <f t="shared" si="117"/>
        <v/>
      </c>
      <c r="N164" s="3" t="str">
        <f t="shared" si="118"/>
        <v/>
      </c>
      <c r="O164" s="31" t="str">
        <f t="shared" si="119"/>
        <v/>
      </c>
      <c r="P164" s="31" t="str">
        <f t="shared" si="120"/>
        <v/>
      </c>
      <c r="Q164" s="31" t="str">
        <f t="shared" si="121"/>
        <v/>
      </c>
      <c r="R164" s="31" t="str">
        <f t="shared" si="122"/>
        <v/>
      </c>
      <c r="T164" s="3" t="str">
        <f t="shared" si="123"/>
        <v/>
      </c>
      <c r="U164" s="31" t="str">
        <f t="shared" si="124"/>
        <v/>
      </c>
      <c r="V164" s="31" t="str">
        <f t="shared" si="125"/>
        <v/>
      </c>
      <c r="W164" s="31" t="str">
        <f t="shared" si="126"/>
        <v/>
      </c>
      <c r="X164" s="31" t="str">
        <f t="shared" si="127"/>
        <v/>
      </c>
      <c r="Z164" s="3" t="str">
        <f t="shared" si="147"/>
        <v/>
      </c>
      <c r="AA164" s="31" t="str">
        <f t="shared" si="133"/>
        <v/>
      </c>
      <c r="AB164" s="31" t="str">
        <f t="shared" si="134"/>
        <v/>
      </c>
      <c r="AC164" s="31" t="str">
        <f t="shared" si="135"/>
        <v/>
      </c>
      <c r="AD164" s="31" t="str">
        <f t="shared" si="136"/>
        <v/>
      </c>
      <c r="AF164" s="3" t="str">
        <f t="shared" si="148"/>
        <v/>
      </c>
      <c r="AG164" s="31" t="str">
        <f t="shared" si="137"/>
        <v/>
      </c>
      <c r="AH164" s="31" t="str">
        <f t="shared" si="138"/>
        <v/>
      </c>
      <c r="AI164" s="31" t="str">
        <f t="shared" si="139"/>
        <v/>
      </c>
      <c r="AJ164" s="31" t="str">
        <f t="shared" si="140"/>
        <v/>
      </c>
      <c r="AL164" s="3" t="str">
        <f t="shared" si="149"/>
        <v/>
      </c>
      <c r="AM164" s="31" t="str">
        <f t="shared" si="141"/>
        <v/>
      </c>
      <c r="AN164" s="31" t="str">
        <f t="shared" si="142"/>
        <v/>
      </c>
      <c r="AO164" s="31" t="str">
        <f t="shared" si="143"/>
        <v/>
      </c>
      <c r="AP164" s="31" t="str">
        <f t="shared" si="144"/>
        <v/>
      </c>
      <c r="AR164" s="3" t="str">
        <f t="shared" si="128"/>
        <v/>
      </c>
      <c r="AS164" s="31" t="str">
        <f t="shared" si="129"/>
        <v/>
      </c>
      <c r="AT164" s="31" t="str">
        <f t="shared" si="130"/>
        <v/>
      </c>
      <c r="AU164" s="31" t="str">
        <f t="shared" si="131"/>
        <v/>
      </c>
      <c r="AV164" s="31" t="str">
        <f t="shared" si="132"/>
        <v/>
      </c>
      <c r="AX164" s="3" t="str">
        <f t="shared" si="150"/>
        <v/>
      </c>
      <c r="AY164" s="31" t="str">
        <f t="shared" si="151"/>
        <v/>
      </c>
      <c r="AZ164" s="31" t="str">
        <f t="shared" si="152"/>
        <v/>
      </c>
      <c r="BA164" s="31" t="str">
        <f t="shared" si="153"/>
        <v/>
      </c>
      <c r="BB164" s="31" t="str">
        <f t="shared" si="154"/>
        <v/>
      </c>
      <c r="BD164" s="3" t="str">
        <f t="shared" si="155"/>
        <v/>
      </c>
      <c r="BE164" s="31" t="str">
        <f t="shared" si="156"/>
        <v/>
      </c>
      <c r="BF164" s="31" t="str">
        <f t="shared" si="157"/>
        <v/>
      </c>
      <c r="BG164" s="31" t="str">
        <f t="shared" si="158"/>
        <v/>
      </c>
      <c r="BH164" s="31" t="str">
        <f t="shared" si="159"/>
        <v/>
      </c>
    </row>
    <row r="165" spans="1:60" x14ac:dyDescent="0.2">
      <c r="A165" s="3">
        <f>'Data Entry Sheet'!A165</f>
        <v>0</v>
      </c>
      <c r="B165" s="29">
        <f>'Data Entry Sheet'!B165</f>
        <v>0</v>
      </c>
      <c r="C165" s="29">
        <f>'Data Entry Sheet'!D165</f>
        <v>0</v>
      </c>
      <c r="D165" s="37" t="str">
        <f>IF('Data Entry Sheet'!C165="","",'Data Entry Sheet'!C165)</f>
        <v/>
      </c>
      <c r="E165" s="3" t="str">
        <f t="shared" si="145"/>
        <v/>
      </c>
      <c r="F165" s="3" t="str">
        <f t="shared" si="146"/>
        <v/>
      </c>
      <c r="H165" s="3" t="str">
        <f t="shared" si="113"/>
        <v/>
      </c>
      <c r="I165" s="31" t="str">
        <f t="shared" si="114"/>
        <v/>
      </c>
      <c r="J165" s="31" t="str">
        <f t="shared" si="115"/>
        <v/>
      </c>
      <c r="K165" s="31" t="str">
        <f t="shared" si="116"/>
        <v/>
      </c>
      <c r="L165" s="31" t="str">
        <f t="shared" si="117"/>
        <v/>
      </c>
      <c r="N165" s="3" t="str">
        <f t="shared" si="118"/>
        <v/>
      </c>
      <c r="O165" s="31" t="str">
        <f t="shared" si="119"/>
        <v/>
      </c>
      <c r="P165" s="31" t="str">
        <f t="shared" si="120"/>
        <v/>
      </c>
      <c r="Q165" s="31" t="str">
        <f t="shared" si="121"/>
        <v/>
      </c>
      <c r="R165" s="31" t="str">
        <f t="shared" si="122"/>
        <v/>
      </c>
      <c r="T165" s="3" t="str">
        <f t="shared" si="123"/>
        <v/>
      </c>
      <c r="U165" s="31" t="str">
        <f t="shared" si="124"/>
        <v/>
      </c>
      <c r="V165" s="31" t="str">
        <f t="shared" si="125"/>
        <v/>
      </c>
      <c r="W165" s="31" t="str">
        <f t="shared" si="126"/>
        <v/>
      </c>
      <c r="X165" s="31" t="str">
        <f t="shared" si="127"/>
        <v/>
      </c>
      <c r="Z165" s="3" t="str">
        <f t="shared" si="147"/>
        <v/>
      </c>
      <c r="AA165" s="31" t="str">
        <f t="shared" si="133"/>
        <v/>
      </c>
      <c r="AB165" s="31" t="str">
        <f t="shared" si="134"/>
        <v/>
      </c>
      <c r="AC165" s="31" t="str">
        <f t="shared" si="135"/>
        <v/>
      </c>
      <c r="AD165" s="31" t="str">
        <f t="shared" si="136"/>
        <v/>
      </c>
      <c r="AF165" s="3" t="str">
        <f t="shared" si="148"/>
        <v/>
      </c>
      <c r="AG165" s="31" t="str">
        <f t="shared" si="137"/>
        <v/>
      </c>
      <c r="AH165" s="31" t="str">
        <f t="shared" si="138"/>
        <v/>
      </c>
      <c r="AI165" s="31" t="str">
        <f t="shared" si="139"/>
        <v/>
      </c>
      <c r="AJ165" s="31" t="str">
        <f t="shared" si="140"/>
        <v/>
      </c>
      <c r="AL165" s="3" t="str">
        <f t="shared" si="149"/>
        <v/>
      </c>
      <c r="AM165" s="31" t="str">
        <f t="shared" si="141"/>
        <v/>
      </c>
      <c r="AN165" s="31" t="str">
        <f t="shared" si="142"/>
        <v/>
      </c>
      <c r="AO165" s="31" t="str">
        <f t="shared" si="143"/>
        <v/>
      </c>
      <c r="AP165" s="31" t="str">
        <f t="shared" si="144"/>
        <v/>
      </c>
      <c r="AR165" s="3" t="str">
        <f t="shared" si="128"/>
        <v/>
      </c>
      <c r="AS165" s="31" t="str">
        <f t="shared" si="129"/>
        <v/>
      </c>
      <c r="AT165" s="31" t="str">
        <f t="shared" si="130"/>
        <v/>
      </c>
      <c r="AU165" s="31" t="str">
        <f t="shared" si="131"/>
        <v/>
      </c>
      <c r="AV165" s="31" t="str">
        <f t="shared" si="132"/>
        <v/>
      </c>
      <c r="AX165" s="3" t="str">
        <f t="shared" si="150"/>
        <v/>
      </c>
      <c r="AY165" s="31" t="str">
        <f t="shared" si="151"/>
        <v/>
      </c>
      <c r="AZ165" s="31" t="str">
        <f t="shared" si="152"/>
        <v/>
      </c>
      <c r="BA165" s="31" t="str">
        <f t="shared" si="153"/>
        <v/>
      </c>
      <c r="BB165" s="31" t="str">
        <f t="shared" si="154"/>
        <v/>
      </c>
      <c r="BD165" s="3" t="str">
        <f t="shared" si="155"/>
        <v/>
      </c>
      <c r="BE165" s="31" t="str">
        <f t="shared" si="156"/>
        <v/>
      </c>
      <c r="BF165" s="31" t="str">
        <f t="shared" si="157"/>
        <v/>
      </c>
      <c r="BG165" s="31" t="str">
        <f t="shared" si="158"/>
        <v/>
      </c>
      <c r="BH165" s="31" t="str">
        <f t="shared" si="159"/>
        <v/>
      </c>
    </row>
    <row r="166" spans="1:60" x14ac:dyDescent="0.2">
      <c r="A166" s="3">
        <f>'Data Entry Sheet'!A166</f>
        <v>0</v>
      </c>
      <c r="B166" s="29">
        <f>'Data Entry Sheet'!B166</f>
        <v>0</v>
      </c>
      <c r="C166" s="29">
        <f>'Data Entry Sheet'!D166</f>
        <v>0</v>
      </c>
      <c r="D166" s="37" t="str">
        <f>IF('Data Entry Sheet'!C166="","",'Data Entry Sheet'!C166)</f>
        <v/>
      </c>
      <c r="E166" s="3" t="str">
        <f t="shared" si="145"/>
        <v/>
      </c>
      <c r="F166" s="3" t="str">
        <f t="shared" si="146"/>
        <v/>
      </c>
      <c r="H166" s="3" t="str">
        <f t="shared" si="113"/>
        <v/>
      </c>
      <c r="I166" s="31" t="str">
        <f t="shared" si="114"/>
        <v/>
      </c>
      <c r="J166" s="31" t="str">
        <f t="shared" si="115"/>
        <v/>
      </c>
      <c r="K166" s="31" t="str">
        <f t="shared" si="116"/>
        <v/>
      </c>
      <c r="L166" s="31" t="str">
        <f t="shared" si="117"/>
        <v/>
      </c>
      <c r="N166" s="3" t="str">
        <f t="shared" si="118"/>
        <v/>
      </c>
      <c r="O166" s="31" t="str">
        <f t="shared" si="119"/>
        <v/>
      </c>
      <c r="P166" s="31" t="str">
        <f t="shared" si="120"/>
        <v/>
      </c>
      <c r="Q166" s="31" t="str">
        <f t="shared" si="121"/>
        <v/>
      </c>
      <c r="R166" s="31" t="str">
        <f t="shared" si="122"/>
        <v/>
      </c>
      <c r="T166" s="3" t="str">
        <f t="shared" si="123"/>
        <v/>
      </c>
      <c r="U166" s="31" t="str">
        <f t="shared" si="124"/>
        <v/>
      </c>
      <c r="V166" s="31" t="str">
        <f t="shared" si="125"/>
        <v/>
      </c>
      <c r="W166" s="31" t="str">
        <f t="shared" si="126"/>
        <v/>
      </c>
      <c r="X166" s="31" t="str">
        <f t="shared" si="127"/>
        <v/>
      </c>
      <c r="Z166" s="3" t="str">
        <f t="shared" si="147"/>
        <v/>
      </c>
      <c r="AA166" s="31" t="str">
        <f t="shared" si="133"/>
        <v/>
      </c>
      <c r="AB166" s="31" t="str">
        <f t="shared" si="134"/>
        <v/>
      </c>
      <c r="AC166" s="31" t="str">
        <f t="shared" si="135"/>
        <v/>
      </c>
      <c r="AD166" s="31" t="str">
        <f t="shared" si="136"/>
        <v/>
      </c>
      <c r="AF166" s="3" t="str">
        <f t="shared" si="148"/>
        <v/>
      </c>
      <c r="AG166" s="31" t="str">
        <f t="shared" si="137"/>
        <v/>
      </c>
      <c r="AH166" s="31" t="str">
        <f t="shared" si="138"/>
        <v/>
      </c>
      <c r="AI166" s="31" t="str">
        <f t="shared" si="139"/>
        <v/>
      </c>
      <c r="AJ166" s="31" t="str">
        <f t="shared" si="140"/>
        <v/>
      </c>
      <c r="AL166" s="3" t="str">
        <f t="shared" si="149"/>
        <v/>
      </c>
      <c r="AM166" s="31" t="str">
        <f t="shared" si="141"/>
        <v/>
      </c>
      <c r="AN166" s="31" t="str">
        <f t="shared" si="142"/>
        <v/>
      </c>
      <c r="AO166" s="31" t="str">
        <f t="shared" si="143"/>
        <v/>
      </c>
      <c r="AP166" s="31" t="str">
        <f t="shared" si="144"/>
        <v/>
      </c>
      <c r="AR166" s="3" t="str">
        <f t="shared" si="128"/>
        <v/>
      </c>
      <c r="AS166" s="31" t="str">
        <f t="shared" si="129"/>
        <v/>
      </c>
      <c r="AT166" s="31" t="str">
        <f t="shared" si="130"/>
        <v/>
      </c>
      <c r="AU166" s="31" t="str">
        <f t="shared" si="131"/>
        <v/>
      </c>
      <c r="AV166" s="31" t="str">
        <f t="shared" si="132"/>
        <v/>
      </c>
      <c r="AX166" s="3" t="str">
        <f t="shared" si="150"/>
        <v/>
      </c>
      <c r="AY166" s="31" t="str">
        <f t="shared" si="151"/>
        <v/>
      </c>
      <c r="AZ166" s="31" t="str">
        <f t="shared" si="152"/>
        <v/>
      </c>
      <c r="BA166" s="31" t="str">
        <f t="shared" si="153"/>
        <v/>
      </c>
      <c r="BB166" s="31" t="str">
        <f t="shared" si="154"/>
        <v/>
      </c>
      <c r="BD166" s="3" t="str">
        <f t="shared" si="155"/>
        <v/>
      </c>
      <c r="BE166" s="31" t="str">
        <f t="shared" si="156"/>
        <v/>
      </c>
      <c r="BF166" s="31" t="str">
        <f t="shared" si="157"/>
        <v/>
      </c>
      <c r="BG166" s="31" t="str">
        <f t="shared" si="158"/>
        <v/>
      </c>
      <c r="BH166" s="31" t="str">
        <f t="shared" si="159"/>
        <v/>
      </c>
    </row>
    <row r="167" spans="1:60" x14ac:dyDescent="0.2">
      <c r="A167" s="3">
        <f>'Data Entry Sheet'!A167</f>
        <v>0</v>
      </c>
      <c r="B167" s="29">
        <f>'Data Entry Sheet'!B167</f>
        <v>0</v>
      </c>
      <c r="C167" s="29">
        <f>'Data Entry Sheet'!D167</f>
        <v>0</v>
      </c>
      <c r="D167" s="37" t="str">
        <f>IF('Data Entry Sheet'!C167="","",'Data Entry Sheet'!C167)</f>
        <v/>
      </c>
      <c r="E167" s="3" t="str">
        <f t="shared" si="145"/>
        <v/>
      </c>
      <c r="F167" s="3" t="str">
        <f t="shared" si="146"/>
        <v/>
      </c>
      <c r="H167" s="3" t="str">
        <f t="shared" si="113"/>
        <v/>
      </c>
      <c r="I167" s="31" t="str">
        <f t="shared" si="114"/>
        <v/>
      </c>
      <c r="J167" s="31" t="str">
        <f t="shared" si="115"/>
        <v/>
      </c>
      <c r="K167" s="31" t="str">
        <f t="shared" si="116"/>
        <v/>
      </c>
      <c r="L167" s="31" t="str">
        <f t="shared" si="117"/>
        <v/>
      </c>
      <c r="N167" s="3" t="str">
        <f t="shared" si="118"/>
        <v/>
      </c>
      <c r="O167" s="31" t="str">
        <f t="shared" si="119"/>
        <v/>
      </c>
      <c r="P167" s="31" t="str">
        <f t="shared" si="120"/>
        <v/>
      </c>
      <c r="Q167" s="31" t="str">
        <f t="shared" si="121"/>
        <v/>
      </c>
      <c r="R167" s="31" t="str">
        <f t="shared" si="122"/>
        <v/>
      </c>
      <c r="T167" s="3" t="str">
        <f t="shared" si="123"/>
        <v/>
      </c>
      <c r="U167" s="31" t="str">
        <f t="shared" si="124"/>
        <v/>
      </c>
      <c r="V167" s="31" t="str">
        <f t="shared" si="125"/>
        <v/>
      </c>
      <c r="W167" s="31" t="str">
        <f t="shared" si="126"/>
        <v/>
      </c>
      <c r="X167" s="31" t="str">
        <f t="shared" si="127"/>
        <v/>
      </c>
      <c r="Z167" s="3" t="str">
        <f t="shared" si="147"/>
        <v/>
      </c>
      <c r="AA167" s="31" t="str">
        <f t="shared" si="133"/>
        <v/>
      </c>
      <c r="AB167" s="31" t="str">
        <f t="shared" si="134"/>
        <v/>
      </c>
      <c r="AC167" s="31" t="str">
        <f t="shared" si="135"/>
        <v/>
      </c>
      <c r="AD167" s="31" t="str">
        <f t="shared" si="136"/>
        <v/>
      </c>
      <c r="AF167" s="3" t="str">
        <f t="shared" si="148"/>
        <v/>
      </c>
      <c r="AG167" s="31" t="str">
        <f t="shared" si="137"/>
        <v/>
      </c>
      <c r="AH167" s="31" t="str">
        <f t="shared" si="138"/>
        <v/>
      </c>
      <c r="AI167" s="31" t="str">
        <f t="shared" si="139"/>
        <v/>
      </c>
      <c r="AJ167" s="31" t="str">
        <f t="shared" si="140"/>
        <v/>
      </c>
      <c r="AL167" s="3" t="str">
        <f t="shared" si="149"/>
        <v/>
      </c>
      <c r="AM167" s="31" t="str">
        <f t="shared" si="141"/>
        <v/>
      </c>
      <c r="AN167" s="31" t="str">
        <f t="shared" si="142"/>
        <v/>
      </c>
      <c r="AO167" s="31" t="str">
        <f t="shared" si="143"/>
        <v/>
      </c>
      <c r="AP167" s="31" t="str">
        <f t="shared" si="144"/>
        <v/>
      </c>
      <c r="AR167" s="3" t="str">
        <f t="shared" si="128"/>
        <v/>
      </c>
      <c r="AS167" s="31" t="str">
        <f t="shared" si="129"/>
        <v/>
      </c>
      <c r="AT167" s="31" t="str">
        <f t="shared" si="130"/>
        <v/>
      </c>
      <c r="AU167" s="31" t="str">
        <f t="shared" si="131"/>
        <v/>
      </c>
      <c r="AV167" s="31" t="str">
        <f t="shared" si="132"/>
        <v/>
      </c>
      <c r="AX167" s="3" t="str">
        <f t="shared" si="150"/>
        <v/>
      </c>
      <c r="AY167" s="31" t="str">
        <f t="shared" si="151"/>
        <v/>
      </c>
      <c r="AZ167" s="31" t="str">
        <f t="shared" si="152"/>
        <v/>
      </c>
      <c r="BA167" s="31" t="str">
        <f t="shared" si="153"/>
        <v/>
      </c>
      <c r="BB167" s="31" t="str">
        <f t="shared" si="154"/>
        <v/>
      </c>
      <c r="BD167" s="3" t="str">
        <f t="shared" si="155"/>
        <v/>
      </c>
      <c r="BE167" s="31" t="str">
        <f t="shared" si="156"/>
        <v/>
      </c>
      <c r="BF167" s="31" t="str">
        <f t="shared" si="157"/>
        <v/>
      </c>
      <c r="BG167" s="31" t="str">
        <f t="shared" si="158"/>
        <v/>
      </c>
      <c r="BH167" s="31" t="str">
        <f t="shared" si="159"/>
        <v/>
      </c>
    </row>
    <row r="168" spans="1:60" x14ac:dyDescent="0.2">
      <c r="A168" s="3">
        <f>'Data Entry Sheet'!A168</f>
        <v>0</v>
      </c>
      <c r="B168" s="29">
        <f>'Data Entry Sheet'!B168</f>
        <v>0</v>
      </c>
      <c r="C168" s="29">
        <f>'Data Entry Sheet'!D168</f>
        <v>0</v>
      </c>
      <c r="D168" s="37" t="str">
        <f>IF('Data Entry Sheet'!C168="","",'Data Entry Sheet'!C168)</f>
        <v/>
      </c>
      <c r="E168" s="3" t="str">
        <f t="shared" si="145"/>
        <v/>
      </c>
      <c r="F168" s="3" t="str">
        <f t="shared" si="146"/>
        <v/>
      </c>
      <c r="H168" s="3" t="str">
        <f t="shared" si="113"/>
        <v/>
      </c>
      <c r="I168" s="31" t="str">
        <f t="shared" si="114"/>
        <v/>
      </c>
      <c r="J168" s="31" t="str">
        <f t="shared" si="115"/>
        <v/>
      </c>
      <c r="K168" s="31" t="str">
        <f t="shared" si="116"/>
        <v/>
      </c>
      <c r="L168" s="31" t="str">
        <f t="shared" si="117"/>
        <v/>
      </c>
      <c r="N168" s="3" t="str">
        <f t="shared" si="118"/>
        <v/>
      </c>
      <c r="O168" s="31" t="str">
        <f t="shared" si="119"/>
        <v/>
      </c>
      <c r="P168" s="31" t="str">
        <f t="shared" si="120"/>
        <v/>
      </c>
      <c r="Q168" s="31" t="str">
        <f t="shared" si="121"/>
        <v/>
      </c>
      <c r="R168" s="31" t="str">
        <f t="shared" si="122"/>
        <v/>
      </c>
      <c r="T168" s="3" t="str">
        <f t="shared" si="123"/>
        <v/>
      </c>
      <c r="U168" s="31" t="str">
        <f t="shared" si="124"/>
        <v/>
      </c>
      <c r="V168" s="31" t="str">
        <f t="shared" si="125"/>
        <v/>
      </c>
      <c r="W168" s="31" t="str">
        <f t="shared" si="126"/>
        <v/>
      </c>
      <c r="X168" s="31" t="str">
        <f t="shared" si="127"/>
        <v/>
      </c>
      <c r="Z168" s="3" t="str">
        <f t="shared" si="147"/>
        <v/>
      </c>
      <c r="AA168" s="31" t="str">
        <f t="shared" si="133"/>
        <v/>
      </c>
      <c r="AB168" s="31" t="str">
        <f t="shared" si="134"/>
        <v/>
      </c>
      <c r="AC168" s="31" t="str">
        <f t="shared" si="135"/>
        <v/>
      </c>
      <c r="AD168" s="31" t="str">
        <f t="shared" si="136"/>
        <v/>
      </c>
      <c r="AF168" s="3" t="str">
        <f t="shared" si="148"/>
        <v/>
      </c>
      <c r="AG168" s="31" t="str">
        <f t="shared" si="137"/>
        <v/>
      </c>
      <c r="AH168" s="31" t="str">
        <f t="shared" si="138"/>
        <v/>
      </c>
      <c r="AI168" s="31" t="str">
        <f t="shared" si="139"/>
        <v/>
      </c>
      <c r="AJ168" s="31" t="str">
        <f t="shared" si="140"/>
        <v/>
      </c>
      <c r="AL168" s="3" t="str">
        <f t="shared" si="149"/>
        <v/>
      </c>
      <c r="AM168" s="31" t="str">
        <f t="shared" si="141"/>
        <v/>
      </c>
      <c r="AN168" s="31" t="str">
        <f t="shared" si="142"/>
        <v/>
      </c>
      <c r="AO168" s="31" t="str">
        <f t="shared" si="143"/>
        <v/>
      </c>
      <c r="AP168" s="31" t="str">
        <f t="shared" si="144"/>
        <v/>
      </c>
      <c r="AR168" s="3" t="str">
        <f t="shared" si="128"/>
        <v/>
      </c>
      <c r="AS168" s="31" t="str">
        <f t="shared" si="129"/>
        <v/>
      </c>
      <c r="AT168" s="31" t="str">
        <f t="shared" si="130"/>
        <v/>
      </c>
      <c r="AU168" s="31" t="str">
        <f t="shared" si="131"/>
        <v/>
      </c>
      <c r="AV168" s="31" t="str">
        <f t="shared" si="132"/>
        <v/>
      </c>
      <c r="AX168" s="3" t="str">
        <f t="shared" si="150"/>
        <v/>
      </c>
      <c r="AY168" s="31" t="str">
        <f t="shared" si="151"/>
        <v/>
      </c>
      <c r="AZ168" s="31" t="str">
        <f t="shared" si="152"/>
        <v/>
      </c>
      <c r="BA168" s="31" t="str">
        <f t="shared" si="153"/>
        <v/>
      </c>
      <c r="BB168" s="31" t="str">
        <f t="shared" si="154"/>
        <v/>
      </c>
      <c r="BD168" s="3" t="str">
        <f t="shared" si="155"/>
        <v/>
      </c>
      <c r="BE168" s="31" t="str">
        <f t="shared" si="156"/>
        <v/>
      </c>
      <c r="BF168" s="31" t="str">
        <f t="shared" si="157"/>
        <v/>
      </c>
      <c r="BG168" s="31" t="str">
        <f t="shared" si="158"/>
        <v/>
      </c>
      <c r="BH168" s="31" t="str">
        <f t="shared" si="159"/>
        <v/>
      </c>
    </row>
    <row r="169" spans="1:60" x14ac:dyDescent="0.2">
      <c r="A169" s="3">
        <f>'Data Entry Sheet'!A169</f>
        <v>0</v>
      </c>
      <c r="B169" s="29">
        <f>'Data Entry Sheet'!B169</f>
        <v>0</v>
      </c>
      <c r="C169" s="29">
        <f>'Data Entry Sheet'!D169</f>
        <v>0</v>
      </c>
      <c r="D169" s="37" t="str">
        <f>IF('Data Entry Sheet'!C169="","",'Data Entry Sheet'!C169)</f>
        <v/>
      </c>
      <c r="E169" s="3" t="str">
        <f t="shared" si="145"/>
        <v/>
      </c>
      <c r="F169" s="3" t="str">
        <f t="shared" si="146"/>
        <v/>
      </c>
      <c r="H169" s="3" t="str">
        <f t="shared" si="113"/>
        <v/>
      </c>
      <c r="I169" s="31" t="str">
        <f t="shared" si="114"/>
        <v/>
      </c>
      <c r="J169" s="31" t="str">
        <f t="shared" si="115"/>
        <v/>
      </c>
      <c r="K169" s="31" t="str">
        <f t="shared" si="116"/>
        <v/>
      </c>
      <c r="L169" s="31" t="str">
        <f t="shared" si="117"/>
        <v/>
      </c>
      <c r="N169" s="3" t="str">
        <f t="shared" si="118"/>
        <v/>
      </c>
      <c r="O169" s="31" t="str">
        <f t="shared" si="119"/>
        <v/>
      </c>
      <c r="P169" s="31" t="str">
        <f t="shared" si="120"/>
        <v/>
      </c>
      <c r="Q169" s="31" t="str">
        <f t="shared" si="121"/>
        <v/>
      </c>
      <c r="R169" s="31" t="str">
        <f t="shared" si="122"/>
        <v/>
      </c>
      <c r="T169" s="3" t="str">
        <f t="shared" si="123"/>
        <v/>
      </c>
      <c r="U169" s="31" t="str">
        <f t="shared" si="124"/>
        <v/>
      </c>
      <c r="V169" s="31" t="str">
        <f t="shared" si="125"/>
        <v/>
      </c>
      <c r="W169" s="31" t="str">
        <f t="shared" si="126"/>
        <v/>
      </c>
      <c r="X169" s="31" t="str">
        <f t="shared" si="127"/>
        <v/>
      </c>
      <c r="Z169" s="3" t="str">
        <f t="shared" si="147"/>
        <v/>
      </c>
      <c r="AA169" s="31" t="str">
        <f t="shared" si="133"/>
        <v/>
      </c>
      <c r="AB169" s="31" t="str">
        <f t="shared" si="134"/>
        <v/>
      </c>
      <c r="AC169" s="31" t="str">
        <f t="shared" si="135"/>
        <v/>
      </c>
      <c r="AD169" s="31" t="str">
        <f t="shared" si="136"/>
        <v/>
      </c>
      <c r="AF169" s="3" t="str">
        <f t="shared" si="148"/>
        <v/>
      </c>
      <c r="AG169" s="31" t="str">
        <f t="shared" si="137"/>
        <v/>
      </c>
      <c r="AH169" s="31" t="str">
        <f t="shared" si="138"/>
        <v/>
      </c>
      <c r="AI169" s="31" t="str">
        <f t="shared" si="139"/>
        <v/>
      </c>
      <c r="AJ169" s="31" t="str">
        <f t="shared" si="140"/>
        <v/>
      </c>
      <c r="AL169" s="3" t="str">
        <f t="shared" si="149"/>
        <v/>
      </c>
      <c r="AM169" s="31" t="str">
        <f t="shared" si="141"/>
        <v/>
      </c>
      <c r="AN169" s="31" t="str">
        <f t="shared" si="142"/>
        <v/>
      </c>
      <c r="AO169" s="31" t="str">
        <f t="shared" si="143"/>
        <v/>
      </c>
      <c r="AP169" s="31" t="str">
        <f t="shared" si="144"/>
        <v/>
      </c>
      <c r="AR169" s="3" t="str">
        <f t="shared" si="128"/>
        <v/>
      </c>
      <c r="AS169" s="31" t="str">
        <f t="shared" si="129"/>
        <v/>
      </c>
      <c r="AT169" s="31" t="str">
        <f t="shared" si="130"/>
        <v/>
      </c>
      <c r="AU169" s="31" t="str">
        <f t="shared" si="131"/>
        <v/>
      </c>
      <c r="AV169" s="31" t="str">
        <f t="shared" si="132"/>
        <v/>
      </c>
      <c r="AX169" s="3" t="str">
        <f t="shared" si="150"/>
        <v/>
      </c>
      <c r="AY169" s="31" t="str">
        <f t="shared" si="151"/>
        <v/>
      </c>
      <c r="AZ169" s="31" t="str">
        <f t="shared" si="152"/>
        <v/>
      </c>
      <c r="BA169" s="31" t="str">
        <f t="shared" si="153"/>
        <v/>
      </c>
      <c r="BB169" s="31" t="str">
        <f t="shared" si="154"/>
        <v/>
      </c>
      <c r="BD169" s="3" t="str">
        <f t="shared" si="155"/>
        <v/>
      </c>
      <c r="BE169" s="31" t="str">
        <f t="shared" si="156"/>
        <v/>
      </c>
      <c r="BF169" s="31" t="str">
        <f t="shared" si="157"/>
        <v/>
      </c>
      <c r="BG169" s="31" t="str">
        <f t="shared" si="158"/>
        <v/>
      </c>
      <c r="BH169" s="31" t="str">
        <f t="shared" si="159"/>
        <v/>
      </c>
    </row>
    <row r="170" spans="1:60" x14ac:dyDescent="0.2">
      <c r="A170" s="3">
        <f>'Data Entry Sheet'!A170</f>
        <v>0</v>
      </c>
      <c r="B170" s="29">
        <f>'Data Entry Sheet'!B170</f>
        <v>0</v>
      </c>
      <c r="C170" s="29">
        <f>'Data Entry Sheet'!D170</f>
        <v>0</v>
      </c>
      <c r="D170" s="37" t="str">
        <f>IF('Data Entry Sheet'!C170="","",'Data Entry Sheet'!C170)</f>
        <v/>
      </c>
      <c r="E170" s="3" t="str">
        <f t="shared" si="145"/>
        <v/>
      </c>
      <c r="F170" s="3" t="str">
        <f t="shared" si="146"/>
        <v/>
      </c>
      <c r="H170" s="3" t="str">
        <f t="shared" si="113"/>
        <v/>
      </c>
      <c r="I170" s="31" t="str">
        <f t="shared" si="114"/>
        <v/>
      </c>
      <c r="J170" s="31" t="str">
        <f t="shared" si="115"/>
        <v/>
      </c>
      <c r="K170" s="31" t="str">
        <f t="shared" si="116"/>
        <v/>
      </c>
      <c r="L170" s="31" t="str">
        <f t="shared" si="117"/>
        <v/>
      </c>
      <c r="N170" s="3" t="str">
        <f t="shared" si="118"/>
        <v/>
      </c>
      <c r="O170" s="31" t="str">
        <f t="shared" si="119"/>
        <v/>
      </c>
      <c r="P170" s="31" t="str">
        <f t="shared" si="120"/>
        <v/>
      </c>
      <c r="Q170" s="31" t="str">
        <f t="shared" si="121"/>
        <v/>
      </c>
      <c r="R170" s="31" t="str">
        <f t="shared" si="122"/>
        <v/>
      </c>
      <c r="T170" s="3" t="str">
        <f t="shared" si="123"/>
        <v/>
      </c>
      <c r="U170" s="31" t="str">
        <f t="shared" si="124"/>
        <v/>
      </c>
      <c r="V170" s="31" t="str">
        <f t="shared" si="125"/>
        <v/>
      </c>
      <c r="W170" s="31" t="str">
        <f t="shared" si="126"/>
        <v/>
      </c>
      <c r="X170" s="31" t="str">
        <f t="shared" si="127"/>
        <v/>
      </c>
      <c r="Z170" s="3" t="str">
        <f t="shared" si="147"/>
        <v/>
      </c>
      <c r="AA170" s="31" t="str">
        <f t="shared" si="133"/>
        <v/>
      </c>
      <c r="AB170" s="31" t="str">
        <f t="shared" si="134"/>
        <v/>
      </c>
      <c r="AC170" s="31" t="str">
        <f t="shared" si="135"/>
        <v/>
      </c>
      <c r="AD170" s="31" t="str">
        <f t="shared" si="136"/>
        <v/>
      </c>
      <c r="AF170" s="3" t="str">
        <f t="shared" si="148"/>
        <v/>
      </c>
      <c r="AG170" s="31" t="str">
        <f t="shared" si="137"/>
        <v/>
      </c>
      <c r="AH170" s="31" t="str">
        <f t="shared" si="138"/>
        <v/>
      </c>
      <c r="AI170" s="31" t="str">
        <f t="shared" si="139"/>
        <v/>
      </c>
      <c r="AJ170" s="31" t="str">
        <f t="shared" si="140"/>
        <v/>
      </c>
      <c r="AL170" s="3" t="str">
        <f t="shared" si="149"/>
        <v/>
      </c>
      <c r="AM170" s="31" t="str">
        <f t="shared" si="141"/>
        <v/>
      </c>
      <c r="AN170" s="31" t="str">
        <f t="shared" si="142"/>
        <v/>
      </c>
      <c r="AO170" s="31" t="str">
        <f t="shared" si="143"/>
        <v/>
      </c>
      <c r="AP170" s="31" t="str">
        <f t="shared" si="144"/>
        <v/>
      </c>
      <c r="AR170" s="3" t="str">
        <f t="shared" si="128"/>
        <v/>
      </c>
      <c r="AS170" s="31" t="str">
        <f t="shared" si="129"/>
        <v/>
      </c>
      <c r="AT170" s="31" t="str">
        <f t="shared" si="130"/>
        <v/>
      </c>
      <c r="AU170" s="31" t="str">
        <f t="shared" si="131"/>
        <v/>
      </c>
      <c r="AV170" s="31" t="str">
        <f t="shared" si="132"/>
        <v/>
      </c>
      <c r="AX170" s="3" t="str">
        <f t="shared" si="150"/>
        <v/>
      </c>
      <c r="AY170" s="31" t="str">
        <f t="shared" si="151"/>
        <v/>
      </c>
      <c r="AZ170" s="31" t="str">
        <f t="shared" si="152"/>
        <v/>
      </c>
      <c r="BA170" s="31" t="str">
        <f t="shared" si="153"/>
        <v/>
      </c>
      <c r="BB170" s="31" t="str">
        <f t="shared" si="154"/>
        <v/>
      </c>
      <c r="BD170" s="3" t="str">
        <f t="shared" si="155"/>
        <v/>
      </c>
      <c r="BE170" s="31" t="str">
        <f t="shared" si="156"/>
        <v/>
      </c>
      <c r="BF170" s="31" t="str">
        <f t="shared" si="157"/>
        <v/>
      </c>
      <c r="BG170" s="31" t="str">
        <f t="shared" si="158"/>
        <v/>
      </c>
      <c r="BH170" s="31" t="str">
        <f t="shared" si="159"/>
        <v/>
      </c>
    </row>
    <row r="171" spans="1:60" x14ac:dyDescent="0.2">
      <c r="A171" s="3">
        <f>'Data Entry Sheet'!A171</f>
        <v>0</v>
      </c>
      <c r="B171" s="29">
        <f>'Data Entry Sheet'!B171</f>
        <v>0</v>
      </c>
      <c r="C171" s="29">
        <f>'Data Entry Sheet'!D171</f>
        <v>0</v>
      </c>
      <c r="D171" s="37" t="str">
        <f>IF('Data Entry Sheet'!C171="","",'Data Entry Sheet'!C171)</f>
        <v/>
      </c>
      <c r="E171" s="3" t="str">
        <f t="shared" si="145"/>
        <v/>
      </c>
      <c r="F171" s="3" t="str">
        <f t="shared" si="146"/>
        <v/>
      </c>
      <c r="H171" s="3" t="str">
        <f t="shared" si="113"/>
        <v/>
      </c>
      <c r="I171" s="31" t="str">
        <f t="shared" si="114"/>
        <v/>
      </c>
      <c r="J171" s="31" t="str">
        <f t="shared" si="115"/>
        <v/>
      </c>
      <c r="K171" s="31" t="str">
        <f t="shared" si="116"/>
        <v/>
      </c>
      <c r="L171" s="31" t="str">
        <f t="shared" si="117"/>
        <v/>
      </c>
      <c r="N171" s="3" t="str">
        <f t="shared" si="118"/>
        <v/>
      </c>
      <c r="O171" s="31" t="str">
        <f t="shared" si="119"/>
        <v/>
      </c>
      <c r="P171" s="31" t="str">
        <f t="shared" si="120"/>
        <v/>
      </c>
      <c r="Q171" s="31" t="str">
        <f t="shared" si="121"/>
        <v/>
      </c>
      <c r="R171" s="31" t="str">
        <f t="shared" si="122"/>
        <v/>
      </c>
      <c r="T171" s="3" t="str">
        <f t="shared" si="123"/>
        <v/>
      </c>
      <c r="U171" s="31" t="str">
        <f t="shared" si="124"/>
        <v/>
      </c>
      <c r="V171" s="31" t="str">
        <f t="shared" si="125"/>
        <v/>
      </c>
      <c r="W171" s="31" t="str">
        <f t="shared" si="126"/>
        <v/>
      </c>
      <c r="X171" s="31" t="str">
        <f t="shared" si="127"/>
        <v/>
      </c>
      <c r="Z171" s="3" t="str">
        <f t="shared" si="147"/>
        <v/>
      </c>
      <c r="AA171" s="31" t="str">
        <f t="shared" si="133"/>
        <v/>
      </c>
      <c r="AB171" s="31" t="str">
        <f t="shared" si="134"/>
        <v/>
      </c>
      <c r="AC171" s="31" t="str">
        <f t="shared" si="135"/>
        <v/>
      </c>
      <c r="AD171" s="31" t="str">
        <f t="shared" si="136"/>
        <v/>
      </c>
      <c r="AF171" s="3" t="str">
        <f t="shared" si="148"/>
        <v/>
      </c>
      <c r="AG171" s="31" t="str">
        <f t="shared" si="137"/>
        <v/>
      </c>
      <c r="AH171" s="31" t="str">
        <f t="shared" si="138"/>
        <v/>
      </c>
      <c r="AI171" s="31" t="str">
        <f t="shared" si="139"/>
        <v/>
      </c>
      <c r="AJ171" s="31" t="str">
        <f t="shared" si="140"/>
        <v/>
      </c>
      <c r="AL171" s="3" t="str">
        <f t="shared" si="149"/>
        <v/>
      </c>
      <c r="AM171" s="31" t="str">
        <f t="shared" si="141"/>
        <v/>
      </c>
      <c r="AN171" s="31" t="str">
        <f t="shared" si="142"/>
        <v/>
      </c>
      <c r="AO171" s="31" t="str">
        <f t="shared" si="143"/>
        <v/>
      </c>
      <c r="AP171" s="31" t="str">
        <f t="shared" si="144"/>
        <v/>
      </c>
      <c r="AR171" s="3" t="str">
        <f t="shared" si="128"/>
        <v/>
      </c>
      <c r="AS171" s="31" t="str">
        <f t="shared" si="129"/>
        <v/>
      </c>
      <c r="AT171" s="31" t="str">
        <f t="shared" si="130"/>
        <v/>
      </c>
      <c r="AU171" s="31" t="str">
        <f t="shared" si="131"/>
        <v/>
      </c>
      <c r="AV171" s="31" t="str">
        <f t="shared" si="132"/>
        <v/>
      </c>
      <c r="AX171" s="3" t="str">
        <f t="shared" si="150"/>
        <v/>
      </c>
      <c r="AY171" s="31" t="str">
        <f t="shared" si="151"/>
        <v/>
      </c>
      <c r="AZ171" s="31" t="str">
        <f t="shared" si="152"/>
        <v/>
      </c>
      <c r="BA171" s="31" t="str">
        <f t="shared" si="153"/>
        <v/>
      </c>
      <c r="BB171" s="31" t="str">
        <f t="shared" si="154"/>
        <v/>
      </c>
      <c r="BD171" s="3" t="str">
        <f t="shared" si="155"/>
        <v/>
      </c>
      <c r="BE171" s="31" t="str">
        <f t="shared" si="156"/>
        <v/>
      </c>
      <c r="BF171" s="31" t="str">
        <f t="shared" si="157"/>
        <v/>
      </c>
      <c r="BG171" s="31" t="str">
        <f t="shared" si="158"/>
        <v/>
      </c>
      <c r="BH171" s="31" t="str">
        <f t="shared" si="159"/>
        <v/>
      </c>
    </row>
    <row r="172" spans="1:60" x14ac:dyDescent="0.2">
      <c r="A172" s="3">
        <f>'Data Entry Sheet'!A172</f>
        <v>0</v>
      </c>
      <c r="B172" s="29">
        <f>'Data Entry Sheet'!B172</f>
        <v>0</v>
      </c>
      <c r="C172" s="29">
        <f>'Data Entry Sheet'!D172</f>
        <v>0</v>
      </c>
      <c r="D172" s="37" t="str">
        <f>IF('Data Entry Sheet'!C172="","",'Data Entry Sheet'!C172)</f>
        <v/>
      </c>
      <c r="E172" s="3" t="str">
        <f t="shared" si="145"/>
        <v/>
      </c>
      <c r="F172" s="3" t="str">
        <f t="shared" si="146"/>
        <v/>
      </c>
      <c r="H172" s="3" t="str">
        <f t="shared" si="113"/>
        <v/>
      </c>
      <c r="I172" s="31" t="str">
        <f t="shared" si="114"/>
        <v/>
      </c>
      <c r="J172" s="31" t="str">
        <f t="shared" si="115"/>
        <v/>
      </c>
      <c r="K172" s="31" t="str">
        <f t="shared" si="116"/>
        <v/>
      </c>
      <c r="L172" s="31" t="str">
        <f t="shared" si="117"/>
        <v/>
      </c>
      <c r="N172" s="3" t="str">
        <f t="shared" si="118"/>
        <v/>
      </c>
      <c r="O172" s="31" t="str">
        <f t="shared" si="119"/>
        <v/>
      </c>
      <c r="P172" s="31" t="str">
        <f t="shared" si="120"/>
        <v/>
      </c>
      <c r="Q172" s="31" t="str">
        <f t="shared" si="121"/>
        <v/>
      </c>
      <c r="R172" s="31" t="str">
        <f t="shared" si="122"/>
        <v/>
      </c>
      <c r="T172" s="3" t="str">
        <f t="shared" si="123"/>
        <v/>
      </c>
      <c r="U172" s="31" t="str">
        <f t="shared" si="124"/>
        <v/>
      </c>
      <c r="V172" s="31" t="str">
        <f t="shared" si="125"/>
        <v/>
      </c>
      <c r="W172" s="31" t="str">
        <f t="shared" si="126"/>
        <v/>
      </c>
      <c r="X172" s="31" t="str">
        <f t="shared" si="127"/>
        <v/>
      </c>
      <c r="Z172" s="3" t="str">
        <f t="shared" si="147"/>
        <v/>
      </c>
      <c r="AA172" s="31" t="str">
        <f t="shared" si="133"/>
        <v/>
      </c>
      <c r="AB172" s="31" t="str">
        <f t="shared" si="134"/>
        <v/>
      </c>
      <c r="AC172" s="31" t="str">
        <f t="shared" si="135"/>
        <v/>
      </c>
      <c r="AD172" s="31" t="str">
        <f t="shared" si="136"/>
        <v/>
      </c>
      <c r="AF172" s="3" t="str">
        <f t="shared" si="148"/>
        <v/>
      </c>
      <c r="AG172" s="31" t="str">
        <f t="shared" si="137"/>
        <v/>
      </c>
      <c r="AH172" s="31" t="str">
        <f t="shared" si="138"/>
        <v/>
      </c>
      <c r="AI172" s="31" t="str">
        <f t="shared" si="139"/>
        <v/>
      </c>
      <c r="AJ172" s="31" t="str">
        <f t="shared" si="140"/>
        <v/>
      </c>
      <c r="AL172" s="3" t="str">
        <f t="shared" si="149"/>
        <v/>
      </c>
      <c r="AM172" s="31" t="str">
        <f t="shared" si="141"/>
        <v/>
      </c>
      <c r="AN172" s="31" t="str">
        <f t="shared" si="142"/>
        <v/>
      </c>
      <c r="AO172" s="31" t="str">
        <f t="shared" si="143"/>
        <v/>
      </c>
      <c r="AP172" s="31" t="str">
        <f t="shared" si="144"/>
        <v/>
      </c>
      <c r="AR172" s="3" t="str">
        <f t="shared" si="128"/>
        <v/>
      </c>
      <c r="AS172" s="31" t="str">
        <f t="shared" si="129"/>
        <v/>
      </c>
      <c r="AT172" s="31" t="str">
        <f t="shared" si="130"/>
        <v/>
      </c>
      <c r="AU172" s="31" t="str">
        <f t="shared" si="131"/>
        <v/>
      </c>
      <c r="AV172" s="31" t="str">
        <f t="shared" si="132"/>
        <v/>
      </c>
      <c r="AX172" s="3" t="str">
        <f t="shared" si="150"/>
        <v/>
      </c>
      <c r="AY172" s="31" t="str">
        <f t="shared" si="151"/>
        <v/>
      </c>
      <c r="AZ172" s="31" t="str">
        <f t="shared" si="152"/>
        <v/>
      </c>
      <c r="BA172" s="31" t="str">
        <f t="shared" si="153"/>
        <v/>
      </c>
      <c r="BB172" s="31" t="str">
        <f t="shared" si="154"/>
        <v/>
      </c>
      <c r="BD172" s="3" t="str">
        <f t="shared" si="155"/>
        <v/>
      </c>
      <c r="BE172" s="31" t="str">
        <f t="shared" si="156"/>
        <v/>
      </c>
      <c r="BF172" s="31" t="str">
        <f t="shared" si="157"/>
        <v/>
      </c>
      <c r="BG172" s="31" t="str">
        <f t="shared" si="158"/>
        <v/>
      </c>
      <c r="BH172" s="31" t="str">
        <f t="shared" si="159"/>
        <v/>
      </c>
    </row>
    <row r="173" spans="1:60" x14ac:dyDescent="0.2">
      <c r="A173" s="3">
        <f>'Data Entry Sheet'!A173</f>
        <v>0</v>
      </c>
      <c r="B173" s="29">
        <f>'Data Entry Sheet'!B173</f>
        <v>0</v>
      </c>
      <c r="C173" s="29">
        <f>'Data Entry Sheet'!D173</f>
        <v>0</v>
      </c>
      <c r="D173" s="37" t="str">
        <f>IF('Data Entry Sheet'!C173="","",'Data Entry Sheet'!C173)</f>
        <v/>
      </c>
      <c r="E173" s="3" t="str">
        <f t="shared" si="145"/>
        <v/>
      </c>
      <c r="F173" s="3" t="str">
        <f t="shared" si="146"/>
        <v/>
      </c>
      <c r="H173" s="3" t="str">
        <f t="shared" si="113"/>
        <v/>
      </c>
      <c r="I173" s="31" t="str">
        <f t="shared" si="114"/>
        <v/>
      </c>
      <c r="J173" s="31" t="str">
        <f t="shared" si="115"/>
        <v/>
      </c>
      <c r="K173" s="31" t="str">
        <f t="shared" si="116"/>
        <v/>
      </c>
      <c r="L173" s="31" t="str">
        <f t="shared" si="117"/>
        <v/>
      </c>
      <c r="N173" s="3" t="str">
        <f t="shared" si="118"/>
        <v/>
      </c>
      <c r="O173" s="31" t="str">
        <f t="shared" si="119"/>
        <v/>
      </c>
      <c r="P173" s="31" t="str">
        <f t="shared" si="120"/>
        <v/>
      </c>
      <c r="Q173" s="31" t="str">
        <f t="shared" si="121"/>
        <v/>
      </c>
      <c r="R173" s="31" t="str">
        <f t="shared" si="122"/>
        <v/>
      </c>
      <c r="T173" s="3" t="str">
        <f t="shared" si="123"/>
        <v/>
      </c>
      <c r="U173" s="31" t="str">
        <f t="shared" si="124"/>
        <v/>
      </c>
      <c r="V173" s="31" t="str">
        <f t="shared" si="125"/>
        <v/>
      </c>
      <c r="W173" s="31" t="str">
        <f t="shared" si="126"/>
        <v/>
      </c>
      <c r="X173" s="31" t="str">
        <f t="shared" si="127"/>
        <v/>
      </c>
      <c r="Z173" s="3" t="str">
        <f t="shared" si="147"/>
        <v/>
      </c>
      <c r="AA173" s="31" t="str">
        <f t="shared" si="133"/>
        <v/>
      </c>
      <c r="AB173" s="31" t="str">
        <f t="shared" si="134"/>
        <v/>
      </c>
      <c r="AC173" s="31" t="str">
        <f t="shared" si="135"/>
        <v/>
      </c>
      <c r="AD173" s="31" t="str">
        <f t="shared" si="136"/>
        <v/>
      </c>
      <c r="AF173" s="3" t="str">
        <f t="shared" si="148"/>
        <v/>
      </c>
      <c r="AG173" s="31" t="str">
        <f t="shared" si="137"/>
        <v/>
      </c>
      <c r="AH173" s="31" t="str">
        <f t="shared" si="138"/>
        <v/>
      </c>
      <c r="AI173" s="31" t="str">
        <f t="shared" si="139"/>
        <v/>
      </c>
      <c r="AJ173" s="31" t="str">
        <f t="shared" si="140"/>
        <v/>
      </c>
      <c r="AL173" s="3" t="str">
        <f t="shared" si="149"/>
        <v/>
      </c>
      <c r="AM173" s="31" t="str">
        <f t="shared" si="141"/>
        <v/>
      </c>
      <c r="AN173" s="31" t="str">
        <f t="shared" si="142"/>
        <v/>
      </c>
      <c r="AO173" s="31" t="str">
        <f t="shared" si="143"/>
        <v/>
      </c>
      <c r="AP173" s="31" t="str">
        <f t="shared" si="144"/>
        <v/>
      </c>
      <c r="AR173" s="3" t="str">
        <f t="shared" si="128"/>
        <v/>
      </c>
      <c r="AS173" s="31" t="str">
        <f t="shared" si="129"/>
        <v/>
      </c>
      <c r="AT173" s="31" t="str">
        <f t="shared" si="130"/>
        <v/>
      </c>
      <c r="AU173" s="31" t="str">
        <f t="shared" si="131"/>
        <v/>
      </c>
      <c r="AV173" s="31" t="str">
        <f t="shared" si="132"/>
        <v/>
      </c>
      <c r="AX173" s="3" t="str">
        <f t="shared" si="150"/>
        <v/>
      </c>
      <c r="AY173" s="31" t="str">
        <f t="shared" si="151"/>
        <v/>
      </c>
      <c r="AZ173" s="31" t="str">
        <f t="shared" si="152"/>
        <v/>
      </c>
      <c r="BA173" s="31" t="str">
        <f t="shared" si="153"/>
        <v/>
      </c>
      <c r="BB173" s="31" t="str">
        <f t="shared" si="154"/>
        <v/>
      </c>
      <c r="BD173" s="3" t="str">
        <f t="shared" si="155"/>
        <v/>
      </c>
      <c r="BE173" s="31" t="str">
        <f t="shared" si="156"/>
        <v/>
      </c>
      <c r="BF173" s="31" t="str">
        <f t="shared" si="157"/>
        <v/>
      </c>
      <c r="BG173" s="31" t="str">
        <f t="shared" si="158"/>
        <v/>
      </c>
      <c r="BH173" s="31" t="str">
        <f t="shared" si="159"/>
        <v/>
      </c>
    </row>
    <row r="174" spans="1:60" x14ac:dyDescent="0.2">
      <c r="A174" s="3">
        <f>'Data Entry Sheet'!A174</f>
        <v>0</v>
      </c>
      <c r="B174" s="29">
        <f>'Data Entry Sheet'!B174</f>
        <v>0</v>
      </c>
      <c r="C174" s="29">
        <f>'Data Entry Sheet'!D174</f>
        <v>0</v>
      </c>
      <c r="D174" s="37" t="str">
        <f>IF('Data Entry Sheet'!C174="","",'Data Entry Sheet'!C174)</f>
        <v/>
      </c>
      <c r="E174" s="3" t="str">
        <f t="shared" si="145"/>
        <v/>
      </c>
      <c r="F174" s="3" t="str">
        <f t="shared" si="146"/>
        <v/>
      </c>
      <c r="H174" s="3" t="str">
        <f t="shared" si="113"/>
        <v/>
      </c>
      <c r="I174" s="31" t="str">
        <f t="shared" si="114"/>
        <v/>
      </c>
      <c r="J174" s="31" t="str">
        <f t="shared" si="115"/>
        <v/>
      </c>
      <c r="K174" s="31" t="str">
        <f t="shared" si="116"/>
        <v/>
      </c>
      <c r="L174" s="31" t="str">
        <f t="shared" si="117"/>
        <v/>
      </c>
      <c r="N174" s="3" t="str">
        <f t="shared" si="118"/>
        <v/>
      </c>
      <c r="O174" s="31" t="str">
        <f t="shared" si="119"/>
        <v/>
      </c>
      <c r="P174" s="31" t="str">
        <f t="shared" si="120"/>
        <v/>
      </c>
      <c r="Q174" s="31" t="str">
        <f t="shared" si="121"/>
        <v/>
      </c>
      <c r="R174" s="31" t="str">
        <f t="shared" si="122"/>
        <v/>
      </c>
      <c r="T174" s="3" t="str">
        <f t="shared" si="123"/>
        <v/>
      </c>
      <c r="U174" s="31" t="str">
        <f t="shared" si="124"/>
        <v/>
      </c>
      <c r="V174" s="31" t="str">
        <f t="shared" si="125"/>
        <v/>
      </c>
      <c r="W174" s="31" t="str">
        <f t="shared" si="126"/>
        <v/>
      </c>
      <c r="X174" s="31" t="str">
        <f t="shared" si="127"/>
        <v/>
      </c>
      <c r="Z174" s="3" t="str">
        <f t="shared" si="147"/>
        <v/>
      </c>
      <c r="AA174" s="31" t="str">
        <f t="shared" si="133"/>
        <v/>
      </c>
      <c r="AB174" s="31" t="str">
        <f t="shared" si="134"/>
        <v/>
      </c>
      <c r="AC174" s="31" t="str">
        <f t="shared" si="135"/>
        <v/>
      </c>
      <c r="AD174" s="31" t="str">
        <f t="shared" si="136"/>
        <v/>
      </c>
      <c r="AF174" s="3" t="str">
        <f t="shared" si="148"/>
        <v/>
      </c>
      <c r="AG174" s="31" t="str">
        <f t="shared" si="137"/>
        <v/>
      </c>
      <c r="AH174" s="31" t="str">
        <f t="shared" si="138"/>
        <v/>
      </c>
      <c r="AI174" s="31" t="str">
        <f t="shared" si="139"/>
        <v/>
      </c>
      <c r="AJ174" s="31" t="str">
        <f t="shared" si="140"/>
        <v/>
      </c>
      <c r="AL174" s="3" t="str">
        <f t="shared" si="149"/>
        <v/>
      </c>
      <c r="AM174" s="31" t="str">
        <f t="shared" si="141"/>
        <v/>
      </c>
      <c r="AN174" s="31" t="str">
        <f t="shared" si="142"/>
        <v/>
      </c>
      <c r="AO174" s="31" t="str">
        <f t="shared" si="143"/>
        <v/>
      </c>
      <c r="AP174" s="31" t="str">
        <f t="shared" si="144"/>
        <v/>
      </c>
      <c r="AR174" s="3" t="str">
        <f t="shared" si="128"/>
        <v/>
      </c>
      <c r="AS174" s="31" t="str">
        <f t="shared" si="129"/>
        <v/>
      </c>
      <c r="AT174" s="31" t="str">
        <f t="shared" si="130"/>
        <v/>
      </c>
      <c r="AU174" s="31" t="str">
        <f t="shared" si="131"/>
        <v/>
      </c>
      <c r="AV174" s="31" t="str">
        <f t="shared" si="132"/>
        <v/>
      </c>
      <c r="AX174" s="3" t="str">
        <f t="shared" si="150"/>
        <v/>
      </c>
      <c r="AY174" s="31" t="str">
        <f t="shared" si="151"/>
        <v/>
      </c>
      <c r="AZ174" s="31" t="str">
        <f t="shared" si="152"/>
        <v/>
      </c>
      <c r="BA174" s="31" t="str">
        <f t="shared" si="153"/>
        <v/>
      </c>
      <c r="BB174" s="31" t="str">
        <f t="shared" si="154"/>
        <v/>
      </c>
      <c r="BD174" s="3" t="str">
        <f t="shared" si="155"/>
        <v/>
      </c>
      <c r="BE174" s="31" t="str">
        <f t="shared" si="156"/>
        <v/>
      </c>
      <c r="BF174" s="31" t="str">
        <f t="shared" si="157"/>
        <v/>
      </c>
      <c r="BG174" s="31" t="str">
        <f t="shared" si="158"/>
        <v/>
      </c>
      <c r="BH174" s="31" t="str">
        <f t="shared" si="159"/>
        <v/>
      </c>
    </row>
    <row r="175" spans="1:60" x14ac:dyDescent="0.2">
      <c r="A175" s="3">
        <f>'Data Entry Sheet'!A175</f>
        <v>0</v>
      </c>
      <c r="B175" s="29">
        <f>'Data Entry Sheet'!B175</f>
        <v>0</v>
      </c>
      <c r="C175" s="29">
        <f>'Data Entry Sheet'!D175</f>
        <v>0</v>
      </c>
      <c r="D175" s="37" t="str">
        <f>IF('Data Entry Sheet'!C175="","",'Data Entry Sheet'!C175)</f>
        <v/>
      </c>
      <c r="E175" s="3" t="str">
        <f t="shared" si="145"/>
        <v/>
      </c>
      <c r="F175" s="3" t="str">
        <f t="shared" si="146"/>
        <v/>
      </c>
      <c r="H175" s="3" t="str">
        <f t="shared" si="113"/>
        <v/>
      </c>
      <c r="I175" s="31" t="str">
        <f t="shared" si="114"/>
        <v/>
      </c>
      <c r="J175" s="31" t="str">
        <f t="shared" si="115"/>
        <v/>
      </c>
      <c r="K175" s="31" t="str">
        <f t="shared" si="116"/>
        <v/>
      </c>
      <c r="L175" s="31" t="str">
        <f t="shared" si="117"/>
        <v/>
      </c>
      <c r="N175" s="3" t="str">
        <f t="shared" si="118"/>
        <v/>
      </c>
      <c r="O175" s="31" t="str">
        <f t="shared" si="119"/>
        <v/>
      </c>
      <c r="P175" s="31" t="str">
        <f t="shared" si="120"/>
        <v/>
      </c>
      <c r="Q175" s="31" t="str">
        <f t="shared" si="121"/>
        <v/>
      </c>
      <c r="R175" s="31" t="str">
        <f t="shared" si="122"/>
        <v/>
      </c>
      <c r="T175" s="3" t="str">
        <f t="shared" si="123"/>
        <v/>
      </c>
      <c r="U175" s="31" t="str">
        <f t="shared" si="124"/>
        <v/>
      </c>
      <c r="V175" s="31" t="str">
        <f t="shared" si="125"/>
        <v/>
      </c>
      <c r="W175" s="31" t="str">
        <f t="shared" si="126"/>
        <v/>
      </c>
      <c r="X175" s="31" t="str">
        <f t="shared" si="127"/>
        <v/>
      </c>
      <c r="Z175" s="3" t="str">
        <f t="shared" si="147"/>
        <v/>
      </c>
      <c r="AA175" s="31" t="str">
        <f t="shared" si="133"/>
        <v/>
      </c>
      <c r="AB175" s="31" t="str">
        <f t="shared" si="134"/>
        <v/>
      </c>
      <c r="AC175" s="31" t="str">
        <f t="shared" si="135"/>
        <v/>
      </c>
      <c r="AD175" s="31" t="str">
        <f t="shared" si="136"/>
        <v/>
      </c>
      <c r="AF175" s="3" t="str">
        <f t="shared" si="148"/>
        <v/>
      </c>
      <c r="AG175" s="31" t="str">
        <f t="shared" si="137"/>
        <v/>
      </c>
      <c r="AH175" s="31" t="str">
        <f t="shared" si="138"/>
        <v/>
      </c>
      <c r="AI175" s="31" t="str">
        <f t="shared" si="139"/>
        <v/>
      </c>
      <c r="AJ175" s="31" t="str">
        <f t="shared" si="140"/>
        <v/>
      </c>
      <c r="AL175" s="3" t="str">
        <f t="shared" si="149"/>
        <v/>
      </c>
      <c r="AM175" s="31" t="str">
        <f t="shared" si="141"/>
        <v/>
      </c>
      <c r="AN175" s="31" t="str">
        <f t="shared" si="142"/>
        <v/>
      </c>
      <c r="AO175" s="31" t="str">
        <f t="shared" si="143"/>
        <v/>
      </c>
      <c r="AP175" s="31" t="str">
        <f t="shared" si="144"/>
        <v/>
      </c>
      <c r="AR175" s="3" t="str">
        <f t="shared" si="128"/>
        <v/>
      </c>
      <c r="AS175" s="31" t="str">
        <f t="shared" si="129"/>
        <v/>
      </c>
      <c r="AT175" s="31" t="str">
        <f t="shared" si="130"/>
        <v/>
      </c>
      <c r="AU175" s="31" t="str">
        <f t="shared" si="131"/>
        <v/>
      </c>
      <c r="AV175" s="31" t="str">
        <f t="shared" si="132"/>
        <v/>
      </c>
      <c r="AX175" s="3" t="str">
        <f t="shared" si="150"/>
        <v/>
      </c>
      <c r="AY175" s="31" t="str">
        <f t="shared" si="151"/>
        <v/>
      </c>
      <c r="AZ175" s="31" t="str">
        <f t="shared" si="152"/>
        <v/>
      </c>
      <c r="BA175" s="31" t="str">
        <f t="shared" si="153"/>
        <v/>
      </c>
      <c r="BB175" s="31" t="str">
        <f t="shared" si="154"/>
        <v/>
      </c>
      <c r="BD175" s="3" t="str">
        <f t="shared" si="155"/>
        <v/>
      </c>
      <c r="BE175" s="31" t="str">
        <f t="shared" si="156"/>
        <v/>
      </c>
      <c r="BF175" s="31" t="str">
        <f t="shared" si="157"/>
        <v/>
      </c>
      <c r="BG175" s="31" t="str">
        <f t="shared" si="158"/>
        <v/>
      </c>
      <c r="BH175" s="31" t="str">
        <f t="shared" si="159"/>
        <v/>
      </c>
    </row>
    <row r="176" spans="1:60" x14ac:dyDescent="0.2">
      <c r="A176" s="3">
        <f>'Data Entry Sheet'!A176</f>
        <v>0</v>
      </c>
      <c r="B176" s="29">
        <f>'Data Entry Sheet'!B176</f>
        <v>0</v>
      </c>
      <c r="C176" s="29">
        <f>'Data Entry Sheet'!D176</f>
        <v>0</v>
      </c>
      <c r="D176" s="37" t="str">
        <f>IF('Data Entry Sheet'!C176="","",'Data Entry Sheet'!C176)</f>
        <v/>
      </c>
      <c r="E176" s="3" t="str">
        <f t="shared" si="145"/>
        <v/>
      </c>
      <c r="F176" s="3" t="str">
        <f t="shared" si="146"/>
        <v/>
      </c>
      <c r="H176" s="3" t="str">
        <f t="shared" si="113"/>
        <v/>
      </c>
      <c r="I176" s="31" t="str">
        <f t="shared" si="114"/>
        <v/>
      </c>
      <c r="J176" s="31" t="str">
        <f t="shared" si="115"/>
        <v/>
      </c>
      <c r="K176" s="31" t="str">
        <f t="shared" si="116"/>
        <v/>
      </c>
      <c r="L176" s="31" t="str">
        <f t="shared" si="117"/>
        <v/>
      </c>
      <c r="N176" s="3" t="str">
        <f t="shared" si="118"/>
        <v/>
      </c>
      <c r="O176" s="31" t="str">
        <f t="shared" si="119"/>
        <v/>
      </c>
      <c r="P176" s="31" t="str">
        <f t="shared" si="120"/>
        <v/>
      </c>
      <c r="Q176" s="31" t="str">
        <f t="shared" si="121"/>
        <v/>
      </c>
      <c r="R176" s="31" t="str">
        <f t="shared" si="122"/>
        <v/>
      </c>
      <c r="T176" s="3" t="str">
        <f t="shared" si="123"/>
        <v/>
      </c>
      <c r="U176" s="31" t="str">
        <f t="shared" si="124"/>
        <v/>
      </c>
      <c r="V176" s="31" t="str">
        <f t="shared" si="125"/>
        <v/>
      </c>
      <c r="W176" s="31" t="str">
        <f t="shared" si="126"/>
        <v/>
      </c>
      <c r="X176" s="31" t="str">
        <f t="shared" si="127"/>
        <v/>
      </c>
      <c r="Z176" s="3" t="str">
        <f t="shared" si="147"/>
        <v/>
      </c>
      <c r="AA176" s="31" t="str">
        <f t="shared" si="133"/>
        <v/>
      </c>
      <c r="AB176" s="31" t="str">
        <f t="shared" si="134"/>
        <v/>
      </c>
      <c r="AC176" s="31" t="str">
        <f t="shared" si="135"/>
        <v/>
      </c>
      <c r="AD176" s="31" t="str">
        <f t="shared" si="136"/>
        <v/>
      </c>
      <c r="AF176" s="3" t="str">
        <f t="shared" si="148"/>
        <v/>
      </c>
      <c r="AG176" s="31" t="str">
        <f t="shared" si="137"/>
        <v/>
      </c>
      <c r="AH176" s="31" t="str">
        <f t="shared" si="138"/>
        <v/>
      </c>
      <c r="AI176" s="31" t="str">
        <f t="shared" si="139"/>
        <v/>
      </c>
      <c r="AJ176" s="31" t="str">
        <f t="shared" si="140"/>
        <v/>
      </c>
      <c r="AL176" s="3" t="str">
        <f t="shared" si="149"/>
        <v/>
      </c>
      <c r="AM176" s="31" t="str">
        <f t="shared" si="141"/>
        <v/>
      </c>
      <c r="AN176" s="31" t="str">
        <f t="shared" si="142"/>
        <v/>
      </c>
      <c r="AO176" s="31" t="str">
        <f t="shared" si="143"/>
        <v/>
      </c>
      <c r="AP176" s="31" t="str">
        <f t="shared" si="144"/>
        <v/>
      </c>
      <c r="AR176" s="3" t="str">
        <f t="shared" si="128"/>
        <v/>
      </c>
      <c r="AS176" s="31" t="str">
        <f t="shared" si="129"/>
        <v/>
      </c>
      <c r="AT176" s="31" t="str">
        <f t="shared" si="130"/>
        <v/>
      </c>
      <c r="AU176" s="31" t="str">
        <f t="shared" si="131"/>
        <v/>
      </c>
      <c r="AV176" s="31" t="str">
        <f t="shared" si="132"/>
        <v/>
      </c>
      <c r="AX176" s="3" t="str">
        <f t="shared" si="150"/>
        <v/>
      </c>
      <c r="AY176" s="31" t="str">
        <f t="shared" si="151"/>
        <v/>
      </c>
      <c r="AZ176" s="31" t="str">
        <f t="shared" si="152"/>
        <v/>
      </c>
      <c r="BA176" s="31" t="str">
        <f t="shared" si="153"/>
        <v/>
      </c>
      <c r="BB176" s="31" t="str">
        <f t="shared" si="154"/>
        <v/>
      </c>
      <c r="BD176" s="3" t="str">
        <f t="shared" si="155"/>
        <v/>
      </c>
      <c r="BE176" s="31" t="str">
        <f t="shared" si="156"/>
        <v/>
      </c>
      <c r="BF176" s="31" t="str">
        <f t="shared" si="157"/>
        <v/>
      </c>
      <c r="BG176" s="31" t="str">
        <f t="shared" si="158"/>
        <v/>
      </c>
      <c r="BH176" s="31" t="str">
        <f t="shared" si="159"/>
        <v/>
      </c>
    </row>
    <row r="177" spans="1:60" x14ac:dyDescent="0.2">
      <c r="A177" s="3">
        <f>'Data Entry Sheet'!A177</f>
        <v>0</v>
      </c>
      <c r="B177" s="29">
        <f>'Data Entry Sheet'!B177</f>
        <v>0</v>
      </c>
      <c r="C177" s="29">
        <f>'Data Entry Sheet'!D177</f>
        <v>0</v>
      </c>
      <c r="D177" s="37" t="str">
        <f>IF('Data Entry Sheet'!C177="","",'Data Entry Sheet'!C177)</f>
        <v/>
      </c>
      <c r="E177" s="3" t="str">
        <f t="shared" si="145"/>
        <v/>
      </c>
      <c r="F177" s="3" t="str">
        <f t="shared" si="146"/>
        <v/>
      </c>
      <c r="H177" s="3" t="str">
        <f t="shared" si="113"/>
        <v/>
      </c>
      <c r="I177" s="31" t="str">
        <f t="shared" si="114"/>
        <v/>
      </c>
      <c r="J177" s="31" t="str">
        <f t="shared" si="115"/>
        <v/>
      </c>
      <c r="K177" s="31" t="str">
        <f t="shared" si="116"/>
        <v/>
      </c>
      <c r="L177" s="31" t="str">
        <f t="shared" si="117"/>
        <v/>
      </c>
      <c r="N177" s="3" t="str">
        <f t="shared" si="118"/>
        <v/>
      </c>
      <c r="O177" s="31" t="str">
        <f t="shared" si="119"/>
        <v/>
      </c>
      <c r="P177" s="31" t="str">
        <f t="shared" si="120"/>
        <v/>
      </c>
      <c r="Q177" s="31" t="str">
        <f t="shared" si="121"/>
        <v/>
      </c>
      <c r="R177" s="31" t="str">
        <f t="shared" si="122"/>
        <v/>
      </c>
      <c r="T177" s="3" t="str">
        <f t="shared" si="123"/>
        <v/>
      </c>
      <c r="U177" s="31" t="str">
        <f t="shared" si="124"/>
        <v/>
      </c>
      <c r="V177" s="31" t="str">
        <f t="shared" si="125"/>
        <v/>
      </c>
      <c r="W177" s="31" t="str">
        <f t="shared" si="126"/>
        <v/>
      </c>
      <c r="X177" s="31" t="str">
        <f t="shared" si="127"/>
        <v/>
      </c>
      <c r="Z177" s="3" t="str">
        <f t="shared" si="147"/>
        <v/>
      </c>
      <c r="AA177" s="31" t="str">
        <f t="shared" si="133"/>
        <v/>
      </c>
      <c r="AB177" s="31" t="str">
        <f t="shared" si="134"/>
        <v/>
      </c>
      <c r="AC177" s="31" t="str">
        <f t="shared" si="135"/>
        <v/>
      </c>
      <c r="AD177" s="31" t="str">
        <f t="shared" si="136"/>
        <v/>
      </c>
      <c r="AF177" s="3" t="str">
        <f t="shared" si="148"/>
        <v/>
      </c>
      <c r="AG177" s="31" t="str">
        <f t="shared" si="137"/>
        <v/>
      </c>
      <c r="AH177" s="31" t="str">
        <f t="shared" si="138"/>
        <v/>
      </c>
      <c r="AI177" s="31" t="str">
        <f t="shared" si="139"/>
        <v/>
      </c>
      <c r="AJ177" s="31" t="str">
        <f t="shared" si="140"/>
        <v/>
      </c>
      <c r="AL177" s="3" t="str">
        <f t="shared" si="149"/>
        <v/>
      </c>
      <c r="AM177" s="31" t="str">
        <f t="shared" si="141"/>
        <v/>
      </c>
      <c r="AN177" s="31" t="str">
        <f t="shared" si="142"/>
        <v/>
      </c>
      <c r="AO177" s="31" t="str">
        <f t="shared" si="143"/>
        <v/>
      </c>
      <c r="AP177" s="31" t="str">
        <f t="shared" si="144"/>
        <v/>
      </c>
      <c r="AR177" s="3" t="str">
        <f t="shared" si="128"/>
        <v/>
      </c>
      <c r="AS177" s="31" t="str">
        <f t="shared" si="129"/>
        <v/>
      </c>
      <c r="AT177" s="31" t="str">
        <f t="shared" si="130"/>
        <v/>
      </c>
      <c r="AU177" s="31" t="str">
        <f t="shared" si="131"/>
        <v/>
      </c>
      <c r="AV177" s="31" t="str">
        <f t="shared" si="132"/>
        <v/>
      </c>
      <c r="AX177" s="3" t="str">
        <f t="shared" si="150"/>
        <v/>
      </c>
      <c r="AY177" s="31" t="str">
        <f t="shared" si="151"/>
        <v/>
      </c>
      <c r="AZ177" s="31" t="str">
        <f t="shared" si="152"/>
        <v/>
      </c>
      <c r="BA177" s="31" t="str">
        <f t="shared" si="153"/>
        <v/>
      </c>
      <c r="BB177" s="31" t="str">
        <f t="shared" si="154"/>
        <v/>
      </c>
      <c r="BD177" s="3" t="str">
        <f t="shared" si="155"/>
        <v/>
      </c>
      <c r="BE177" s="31" t="str">
        <f t="shared" si="156"/>
        <v/>
      </c>
      <c r="BF177" s="31" t="str">
        <f t="shared" si="157"/>
        <v/>
      </c>
      <c r="BG177" s="31" t="str">
        <f t="shared" si="158"/>
        <v/>
      </c>
      <c r="BH177" s="31" t="str">
        <f t="shared" si="159"/>
        <v/>
      </c>
    </row>
    <row r="178" spans="1:60" x14ac:dyDescent="0.2">
      <c r="A178" s="3">
        <f>'Data Entry Sheet'!A178</f>
        <v>0</v>
      </c>
      <c r="B178" s="29">
        <f>'Data Entry Sheet'!B178</f>
        <v>0</v>
      </c>
      <c r="C178" s="29">
        <f>'Data Entry Sheet'!D178</f>
        <v>0</v>
      </c>
      <c r="D178" s="37" t="str">
        <f>IF('Data Entry Sheet'!C178="","",'Data Entry Sheet'!C178)</f>
        <v/>
      </c>
      <c r="E178" s="3" t="str">
        <f t="shared" si="145"/>
        <v/>
      </c>
      <c r="F178" s="3" t="str">
        <f t="shared" si="146"/>
        <v/>
      </c>
      <c r="H178" s="3" t="str">
        <f t="shared" si="113"/>
        <v/>
      </c>
      <c r="I178" s="31" t="str">
        <f t="shared" si="114"/>
        <v/>
      </c>
      <c r="J178" s="31" t="str">
        <f t="shared" si="115"/>
        <v/>
      </c>
      <c r="K178" s="31" t="str">
        <f t="shared" si="116"/>
        <v/>
      </c>
      <c r="L178" s="31" t="str">
        <f t="shared" si="117"/>
        <v/>
      </c>
      <c r="N178" s="3" t="str">
        <f t="shared" si="118"/>
        <v/>
      </c>
      <c r="O178" s="31" t="str">
        <f t="shared" si="119"/>
        <v/>
      </c>
      <c r="P178" s="31" t="str">
        <f t="shared" si="120"/>
        <v/>
      </c>
      <c r="Q178" s="31" t="str">
        <f t="shared" si="121"/>
        <v/>
      </c>
      <c r="R178" s="31" t="str">
        <f t="shared" si="122"/>
        <v/>
      </c>
      <c r="T178" s="3" t="str">
        <f t="shared" si="123"/>
        <v/>
      </c>
      <c r="U178" s="31" t="str">
        <f t="shared" si="124"/>
        <v/>
      </c>
      <c r="V178" s="31" t="str">
        <f t="shared" si="125"/>
        <v/>
      </c>
      <c r="W178" s="31" t="str">
        <f t="shared" si="126"/>
        <v/>
      </c>
      <c r="X178" s="31" t="str">
        <f t="shared" si="127"/>
        <v/>
      </c>
      <c r="Z178" s="3" t="str">
        <f t="shared" si="147"/>
        <v/>
      </c>
      <c r="AA178" s="31" t="str">
        <f t="shared" si="133"/>
        <v/>
      </c>
      <c r="AB178" s="31" t="str">
        <f t="shared" si="134"/>
        <v/>
      </c>
      <c r="AC178" s="31" t="str">
        <f t="shared" si="135"/>
        <v/>
      </c>
      <c r="AD178" s="31" t="str">
        <f t="shared" si="136"/>
        <v/>
      </c>
      <c r="AF178" s="3" t="str">
        <f t="shared" si="148"/>
        <v/>
      </c>
      <c r="AG178" s="31" t="str">
        <f t="shared" si="137"/>
        <v/>
      </c>
      <c r="AH178" s="31" t="str">
        <f t="shared" si="138"/>
        <v/>
      </c>
      <c r="AI178" s="31" t="str">
        <f t="shared" si="139"/>
        <v/>
      </c>
      <c r="AJ178" s="31" t="str">
        <f t="shared" si="140"/>
        <v/>
      </c>
      <c r="AL178" s="3" t="str">
        <f t="shared" si="149"/>
        <v/>
      </c>
      <c r="AM178" s="31" t="str">
        <f t="shared" si="141"/>
        <v/>
      </c>
      <c r="AN178" s="31" t="str">
        <f t="shared" si="142"/>
        <v/>
      </c>
      <c r="AO178" s="31" t="str">
        <f t="shared" si="143"/>
        <v/>
      </c>
      <c r="AP178" s="31" t="str">
        <f t="shared" si="144"/>
        <v/>
      </c>
      <c r="AR178" s="3" t="str">
        <f t="shared" si="128"/>
        <v/>
      </c>
      <c r="AS178" s="31" t="str">
        <f t="shared" si="129"/>
        <v/>
      </c>
      <c r="AT178" s="31" t="str">
        <f t="shared" si="130"/>
        <v/>
      </c>
      <c r="AU178" s="31" t="str">
        <f t="shared" si="131"/>
        <v/>
      </c>
      <c r="AV178" s="31" t="str">
        <f t="shared" si="132"/>
        <v/>
      </c>
      <c r="AX178" s="3" t="str">
        <f t="shared" si="150"/>
        <v/>
      </c>
      <c r="AY178" s="31" t="str">
        <f t="shared" si="151"/>
        <v/>
      </c>
      <c r="AZ178" s="31" t="str">
        <f t="shared" si="152"/>
        <v/>
      </c>
      <c r="BA178" s="31" t="str">
        <f t="shared" si="153"/>
        <v/>
      </c>
      <c r="BB178" s="31" t="str">
        <f t="shared" si="154"/>
        <v/>
      </c>
      <c r="BD178" s="3" t="str">
        <f t="shared" si="155"/>
        <v/>
      </c>
      <c r="BE178" s="31" t="str">
        <f t="shared" si="156"/>
        <v/>
      </c>
      <c r="BF178" s="31" t="str">
        <f t="shared" si="157"/>
        <v/>
      </c>
      <c r="BG178" s="31" t="str">
        <f t="shared" si="158"/>
        <v/>
      </c>
      <c r="BH178" s="31" t="str">
        <f t="shared" si="159"/>
        <v/>
      </c>
    </row>
    <row r="179" spans="1:60" x14ac:dyDescent="0.2">
      <c r="A179" s="3">
        <f>'Data Entry Sheet'!A179</f>
        <v>0</v>
      </c>
      <c r="B179" s="29">
        <f>'Data Entry Sheet'!B179</f>
        <v>0</v>
      </c>
      <c r="C179" s="29">
        <f>'Data Entry Sheet'!D179</f>
        <v>0</v>
      </c>
      <c r="D179" s="37" t="str">
        <f>IF('Data Entry Sheet'!C179="","",'Data Entry Sheet'!C179)</f>
        <v/>
      </c>
      <c r="E179" s="3" t="str">
        <f t="shared" si="145"/>
        <v/>
      </c>
      <c r="F179" s="3" t="str">
        <f t="shared" si="146"/>
        <v/>
      </c>
      <c r="H179" s="3" t="str">
        <f t="shared" si="113"/>
        <v/>
      </c>
      <c r="I179" s="31" t="str">
        <f t="shared" si="114"/>
        <v/>
      </c>
      <c r="J179" s="31" t="str">
        <f t="shared" si="115"/>
        <v/>
      </c>
      <c r="K179" s="31" t="str">
        <f t="shared" si="116"/>
        <v/>
      </c>
      <c r="L179" s="31" t="str">
        <f t="shared" si="117"/>
        <v/>
      </c>
      <c r="N179" s="3" t="str">
        <f t="shared" si="118"/>
        <v/>
      </c>
      <c r="O179" s="31" t="str">
        <f t="shared" si="119"/>
        <v/>
      </c>
      <c r="P179" s="31" t="str">
        <f t="shared" si="120"/>
        <v/>
      </c>
      <c r="Q179" s="31" t="str">
        <f t="shared" si="121"/>
        <v/>
      </c>
      <c r="R179" s="31" t="str">
        <f t="shared" si="122"/>
        <v/>
      </c>
      <c r="T179" s="3" t="str">
        <f t="shared" si="123"/>
        <v/>
      </c>
      <c r="U179" s="31" t="str">
        <f t="shared" si="124"/>
        <v/>
      </c>
      <c r="V179" s="31" t="str">
        <f t="shared" si="125"/>
        <v/>
      </c>
      <c r="W179" s="31" t="str">
        <f t="shared" si="126"/>
        <v/>
      </c>
      <c r="X179" s="31" t="str">
        <f t="shared" si="127"/>
        <v/>
      </c>
      <c r="Z179" s="3" t="str">
        <f t="shared" si="147"/>
        <v/>
      </c>
      <c r="AA179" s="31" t="str">
        <f t="shared" si="133"/>
        <v/>
      </c>
      <c r="AB179" s="31" t="str">
        <f t="shared" si="134"/>
        <v/>
      </c>
      <c r="AC179" s="31" t="str">
        <f t="shared" si="135"/>
        <v/>
      </c>
      <c r="AD179" s="31" t="str">
        <f t="shared" si="136"/>
        <v/>
      </c>
      <c r="AF179" s="3" t="str">
        <f t="shared" si="148"/>
        <v/>
      </c>
      <c r="AG179" s="31" t="str">
        <f t="shared" si="137"/>
        <v/>
      </c>
      <c r="AH179" s="31" t="str">
        <f t="shared" si="138"/>
        <v/>
      </c>
      <c r="AI179" s="31" t="str">
        <f t="shared" si="139"/>
        <v/>
      </c>
      <c r="AJ179" s="31" t="str">
        <f t="shared" si="140"/>
        <v/>
      </c>
      <c r="AL179" s="3" t="str">
        <f t="shared" si="149"/>
        <v/>
      </c>
      <c r="AM179" s="31" t="str">
        <f t="shared" si="141"/>
        <v/>
      </c>
      <c r="AN179" s="31" t="str">
        <f t="shared" si="142"/>
        <v/>
      </c>
      <c r="AO179" s="31" t="str">
        <f t="shared" si="143"/>
        <v/>
      </c>
      <c r="AP179" s="31" t="str">
        <f t="shared" si="144"/>
        <v/>
      </c>
      <c r="AR179" s="3" t="str">
        <f t="shared" si="128"/>
        <v/>
      </c>
      <c r="AS179" s="31" t="str">
        <f t="shared" si="129"/>
        <v/>
      </c>
      <c r="AT179" s="31" t="str">
        <f t="shared" si="130"/>
        <v/>
      </c>
      <c r="AU179" s="31" t="str">
        <f t="shared" si="131"/>
        <v/>
      </c>
      <c r="AV179" s="31" t="str">
        <f t="shared" si="132"/>
        <v/>
      </c>
      <c r="AX179" s="3" t="str">
        <f t="shared" si="150"/>
        <v/>
      </c>
      <c r="AY179" s="31" t="str">
        <f t="shared" si="151"/>
        <v/>
      </c>
      <c r="AZ179" s="31" t="str">
        <f t="shared" si="152"/>
        <v/>
      </c>
      <c r="BA179" s="31" t="str">
        <f t="shared" si="153"/>
        <v/>
      </c>
      <c r="BB179" s="31" t="str">
        <f t="shared" si="154"/>
        <v/>
      </c>
      <c r="BD179" s="3" t="str">
        <f t="shared" si="155"/>
        <v/>
      </c>
      <c r="BE179" s="31" t="str">
        <f t="shared" si="156"/>
        <v/>
      </c>
      <c r="BF179" s="31" t="str">
        <f t="shared" si="157"/>
        <v/>
      </c>
      <c r="BG179" s="31" t="str">
        <f t="shared" si="158"/>
        <v/>
      </c>
      <c r="BH179" s="31" t="str">
        <f t="shared" si="159"/>
        <v/>
      </c>
    </row>
    <row r="180" spans="1:60" x14ac:dyDescent="0.2">
      <c r="A180" s="3">
        <f>'Data Entry Sheet'!A180</f>
        <v>0</v>
      </c>
      <c r="B180" s="29">
        <f>'Data Entry Sheet'!B180</f>
        <v>0</v>
      </c>
      <c r="C180" s="29">
        <f>'Data Entry Sheet'!D180</f>
        <v>0</v>
      </c>
      <c r="D180" s="37" t="str">
        <f>IF('Data Entry Sheet'!C180="","",'Data Entry Sheet'!C180)</f>
        <v/>
      </c>
      <c r="E180" s="3" t="str">
        <f t="shared" si="145"/>
        <v/>
      </c>
      <c r="F180" s="3" t="str">
        <f t="shared" si="146"/>
        <v/>
      </c>
      <c r="H180" s="3" t="str">
        <f t="shared" si="113"/>
        <v/>
      </c>
      <c r="I180" s="31" t="str">
        <f t="shared" si="114"/>
        <v/>
      </c>
      <c r="J180" s="31" t="str">
        <f t="shared" si="115"/>
        <v/>
      </c>
      <c r="K180" s="31" t="str">
        <f t="shared" si="116"/>
        <v/>
      </c>
      <c r="L180" s="31" t="str">
        <f t="shared" si="117"/>
        <v/>
      </c>
      <c r="N180" s="3" t="str">
        <f t="shared" si="118"/>
        <v/>
      </c>
      <c r="O180" s="31" t="str">
        <f t="shared" si="119"/>
        <v/>
      </c>
      <c r="P180" s="31" t="str">
        <f t="shared" si="120"/>
        <v/>
      </c>
      <c r="Q180" s="31" t="str">
        <f t="shared" si="121"/>
        <v/>
      </c>
      <c r="R180" s="31" t="str">
        <f t="shared" si="122"/>
        <v/>
      </c>
      <c r="T180" s="3" t="str">
        <f t="shared" si="123"/>
        <v/>
      </c>
      <c r="U180" s="31" t="str">
        <f t="shared" si="124"/>
        <v/>
      </c>
      <c r="V180" s="31" t="str">
        <f t="shared" si="125"/>
        <v/>
      </c>
      <c r="W180" s="31" t="str">
        <f t="shared" si="126"/>
        <v/>
      </c>
      <c r="X180" s="31" t="str">
        <f t="shared" si="127"/>
        <v/>
      </c>
      <c r="Z180" s="3" t="str">
        <f t="shared" si="147"/>
        <v/>
      </c>
      <c r="AA180" s="31" t="str">
        <f t="shared" si="133"/>
        <v/>
      </c>
      <c r="AB180" s="31" t="str">
        <f t="shared" si="134"/>
        <v/>
      </c>
      <c r="AC180" s="31" t="str">
        <f t="shared" si="135"/>
        <v/>
      </c>
      <c r="AD180" s="31" t="str">
        <f t="shared" si="136"/>
        <v/>
      </c>
      <c r="AF180" s="3" t="str">
        <f t="shared" si="148"/>
        <v/>
      </c>
      <c r="AG180" s="31" t="str">
        <f t="shared" si="137"/>
        <v/>
      </c>
      <c r="AH180" s="31" t="str">
        <f t="shared" si="138"/>
        <v/>
      </c>
      <c r="AI180" s="31" t="str">
        <f t="shared" si="139"/>
        <v/>
      </c>
      <c r="AJ180" s="31" t="str">
        <f t="shared" si="140"/>
        <v/>
      </c>
      <c r="AL180" s="3" t="str">
        <f t="shared" si="149"/>
        <v/>
      </c>
      <c r="AM180" s="31" t="str">
        <f t="shared" si="141"/>
        <v/>
      </c>
      <c r="AN180" s="31" t="str">
        <f t="shared" si="142"/>
        <v/>
      </c>
      <c r="AO180" s="31" t="str">
        <f t="shared" si="143"/>
        <v/>
      </c>
      <c r="AP180" s="31" t="str">
        <f t="shared" si="144"/>
        <v/>
      </c>
      <c r="AR180" s="3" t="str">
        <f t="shared" si="128"/>
        <v/>
      </c>
      <c r="AS180" s="31" t="str">
        <f t="shared" si="129"/>
        <v/>
      </c>
      <c r="AT180" s="31" t="str">
        <f t="shared" si="130"/>
        <v/>
      </c>
      <c r="AU180" s="31" t="str">
        <f t="shared" si="131"/>
        <v/>
      </c>
      <c r="AV180" s="31" t="str">
        <f t="shared" si="132"/>
        <v/>
      </c>
      <c r="AX180" s="3" t="str">
        <f t="shared" si="150"/>
        <v/>
      </c>
      <c r="AY180" s="31" t="str">
        <f t="shared" si="151"/>
        <v/>
      </c>
      <c r="AZ180" s="31" t="str">
        <f t="shared" si="152"/>
        <v/>
      </c>
      <c r="BA180" s="31" t="str">
        <f t="shared" si="153"/>
        <v/>
      </c>
      <c r="BB180" s="31" t="str">
        <f t="shared" si="154"/>
        <v/>
      </c>
      <c r="BD180" s="3" t="str">
        <f t="shared" si="155"/>
        <v/>
      </c>
      <c r="BE180" s="31" t="str">
        <f t="shared" si="156"/>
        <v/>
      </c>
      <c r="BF180" s="31" t="str">
        <f t="shared" si="157"/>
        <v/>
      </c>
      <c r="BG180" s="31" t="str">
        <f t="shared" si="158"/>
        <v/>
      </c>
      <c r="BH180" s="31" t="str">
        <f t="shared" si="159"/>
        <v/>
      </c>
    </row>
    <row r="181" spans="1:60" x14ac:dyDescent="0.2">
      <c r="A181" s="3">
        <f>'Data Entry Sheet'!A181</f>
        <v>0</v>
      </c>
      <c r="B181" s="29">
        <f>'Data Entry Sheet'!B181</f>
        <v>0</v>
      </c>
      <c r="C181" s="29">
        <f>'Data Entry Sheet'!D181</f>
        <v>0</v>
      </c>
      <c r="D181" s="37" t="str">
        <f>IF('Data Entry Sheet'!C181="","",'Data Entry Sheet'!C181)</f>
        <v/>
      </c>
      <c r="E181" s="3" t="str">
        <f t="shared" si="145"/>
        <v/>
      </c>
      <c r="F181" s="3" t="str">
        <f t="shared" si="146"/>
        <v/>
      </c>
      <c r="H181" s="3" t="str">
        <f t="shared" si="113"/>
        <v/>
      </c>
      <c r="I181" s="31" t="str">
        <f t="shared" si="114"/>
        <v/>
      </c>
      <c r="J181" s="31" t="str">
        <f t="shared" si="115"/>
        <v/>
      </c>
      <c r="K181" s="31" t="str">
        <f t="shared" si="116"/>
        <v/>
      </c>
      <c r="L181" s="31" t="str">
        <f t="shared" si="117"/>
        <v/>
      </c>
      <c r="N181" s="3" t="str">
        <f t="shared" si="118"/>
        <v/>
      </c>
      <c r="O181" s="31" t="str">
        <f t="shared" si="119"/>
        <v/>
      </c>
      <c r="P181" s="31" t="str">
        <f t="shared" si="120"/>
        <v/>
      </c>
      <c r="Q181" s="31" t="str">
        <f t="shared" si="121"/>
        <v/>
      </c>
      <c r="R181" s="31" t="str">
        <f t="shared" si="122"/>
        <v/>
      </c>
      <c r="T181" s="3" t="str">
        <f t="shared" si="123"/>
        <v/>
      </c>
      <c r="U181" s="31" t="str">
        <f t="shared" si="124"/>
        <v/>
      </c>
      <c r="V181" s="31" t="str">
        <f t="shared" si="125"/>
        <v/>
      </c>
      <c r="W181" s="31" t="str">
        <f t="shared" si="126"/>
        <v/>
      </c>
      <c r="X181" s="31" t="str">
        <f t="shared" si="127"/>
        <v/>
      </c>
      <c r="Z181" s="3" t="str">
        <f t="shared" si="147"/>
        <v/>
      </c>
      <c r="AA181" s="31" t="str">
        <f t="shared" si="133"/>
        <v/>
      </c>
      <c r="AB181" s="31" t="str">
        <f t="shared" si="134"/>
        <v/>
      </c>
      <c r="AC181" s="31" t="str">
        <f t="shared" si="135"/>
        <v/>
      </c>
      <c r="AD181" s="31" t="str">
        <f t="shared" si="136"/>
        <v/>
      </c>
      <c r="AF181" s="3" t="str">
        <f t="shared" si="148"/>
        <v/>
      </c>
      <c r="AG181" s="31" t="str">
        <f t="shared" si="137"/>
        <v/>
      </c>
      <c r="AH181" s="31" t="str">
        <f t="shared" si="138"/>
        <v/>
      </c>
      <c r="AI181" s="31" t="str">
        <f t="shared" si="139"/>
        <v/>
      </c>
      <c r="AJ181" s="31" t="str">
        <f t="shared" si="140"/>
        <v/>
      </c>
      <c r="AL181" s="3" t="str">
        <f t="shared" si="149"/>
        <v/>
      </c>
      <c r="AM181" s="31" t="str">
        <f t="shared" si="141"/>
        <v/>
      </c>
      <c r="AN181" s="31" t="str">
        <f t="shared" si="142"/>
        <v/>
      </c>
      <c r="AO181" s="31" t="str">
        <f t="shared" si="143"/>
        <v/>
      </c>
      <c r="AP181" s="31" t="str">
        <f t="shared" si="144"/>
        <v/>
      </c>
      <c r="AR181" s="3" t="str">
        <f t="shared" si="128"/>
        <v/>
      </c>
      <c r="AS181" s="31" t="str">
        <f t="shared" si="129"/>
        <v/>
      </c>
      <c r="AT181" s="31" t="str">
        <f t="shared" si="130"/>
        <v/>
      </c>
      <c r="AU181" s="31" t="str">
        <f t="shared" si="131"/>
        <v/>
      </c>
      <c r="AV181" s="31" t="str">
        <f t="shared" si="132"/>
        <v/>
      </c>
      <c r="AX181" s="3" t="str">
        <f t="shared" si="150"/>
        <v/>
      </c>
      <c r="AY181" s="31" t="str">
        <f t="shared" si="151"/>
        <v/>
      </c>
      <c r="AZ181" s="31" t="str">
        <f t="shared" si="152"/>
        <v/>
      </c>
      <c r="BA181" s="31" t="str">
        <f t="shared" si="153"/>
        <v/>
      </c>
      <c r="BB181" s="31" t="str">
        <f t="shared" si="154"/>
        <v/>
      </c>
      <c r="BD181" s="3" t="str">
        <f t="shared" si="155"/>
        <v/>
      </c>
      <c r="BE181" s="31" t="str">
        <f t="shared" si="156"/>
        <v/>
      </c>
      <c r="BF181" s="31" t="str">
        <f t="shared" si="157"/>
        <v/>
      </c>
      <c r="BG181" s="31" t="str">
        <f t="shared" si="158"/>
        <v/>
      </c>
      <c r="BH181" s="31" t="str">
        <f t="shared" si="159"/>
        <v/>
      </c>
    </row>
    <row r="182" spans="1:60" x14ac:dyDescent="0.2">
      <c r="A182" s="3">
        <f>'Data Entry Sheet'!A182</f>
        <v>0</v>
      </c>
      <c r="B182" s="29">
        <f>'Data Entry Sheet'!B182</f>
        <v>0</v>
      </c>
      <c r="C182" s="29">
        <f>'Data Entry Sheet'!D182</f>
        <v>0</v>
      </c>
      <c r="D182" s="37" t="str">
        <f>IF('Data Entry Sheet'!C182="","",'Data Entry Sheet'!C182)</f>
        <v/>
      </c>
      <c r="E182" s="3" t="str">
        <f t="shared" si="145"/>
        <v/>
      </c>
      <c r="F182" s="3" t="str">
        <f t="shared" si="146"/>
        <v/>
      </c>
      <c r="H182" s="3" t="str">
        <f t="shared" si="113"/>
        <v/>
      </c>
      <c r="I182" s="31" t="str">
        <f t="shared" si="114"/>
        <v/>
      </c>
      <c r="J182" s="31" t="str">
        <f t="shared" si="115"/>
        <v/>
      </c>
      <c r="K182" s="31" t="str">
        <f t="shared" si="116"/>
        <v/>
      </c>
      <c r="L182" s="31" t="str">
        <f t="shared" si="117"/>
        <v/>
      </c>
      <c r="N182" s="3" t="str">
        <f t="shared" si="118"/>
        <v/>
      </c>
      <c r="O182" s="31" t="str">
        <f t="shared" si="119"/>
        <v/>
      </c>
      <c r="P182" s="31" t="str">
        <f t="shared" si="120"/>
        <v/>
      </c>
      <c r="Q182" s="31" t="str">
        <f t="shared" si="121"/>
        <v/>
      </c>
      <c r="R182" s="31" t="str">
        <f t="shared" si="122"/>
        <v/>
      </c>
      <c r="T182" s="3" t="str">
        <f t="shared" si="123"/>
        <v/>
      </c>
      <c r="U182" s="31" t="str">
        <f t="shared" si="124"/>
        <v/>
      </c>
      <c r="V182" s="31" t="str">
        <f t="shared" si="125"/>
        <v/>
      </c>
      <c r="W182" s="31" t="str">
        <f t="shared" si="126"/>
        <v/>
      </c>
      <c r="X182" s="31" t="str">
        <f t="shared" si="127"/>
        <v/>
      </c>
      <c r="Z182" s="3" t="str">
        <f t="shared" si="147"/>
        <v/>
      </c>
      <c r="AA182" s="31" t="str">
        <f t="shared" si="133"/>
        <v/>
      </c>
      <c r="AB182" s="31" t="str">
        <f t="shared" si="134"/>
        <v/>
      </c>
      <c r="AC182" s="31" t="str">
        <f t="shared" si="135"/>
        <v/>
      </c>
      <c r="AD182" s="31" t="str">
        <f t="shared" si="136"/>
        <v/>
      </c>
      <c r="AF182" s="3" t="str">
        <f t="shared" si="148"/>
        <v/>
      </c>
      <c r="AG182" s="31" t="str">
        <f t="shared" si="137"/>
        <v/>
      </c>
      <c r="AH182" s="31" t="str">
        <f t="shared" si="138"/>
        <v/>
      </c>
      <c r="AI182" s="31" t="str">
        <f t="shared" si="139"/>
        <v/>
      </c>
      <c r="AJ182" s="31" t="str">
        <f t="shared" si="140"/>
        <v/>
      </c>
      <c r="AL182" s="3" t="str">
        <f t="shared" si="149"/>
        <v/>
      </c>
      <c r="AM182" s="31" t="str">
        <f t="shared" si="141"/>
        <v/>
      </c>
      <c r="AN182" s="31" t="str">
        <f t="shared" si="142"/>
        <v/>
      </c>
      <c r="AO182" s="31" t="str">
        <f t="shared" si="143"/>
        <v/>
      </c>
      <c r="AP182" s="31" t="str">
        <f t="shared" si="144"/>
        <v/>
      </c>
      <c r="AR182" s="3" t="str">
        <f t="shared" si="128"/>
        <v/>
      </c>
      <c r="AS182" s="31" t="str">
        <f t="shared" si="129"/>
        <v/>
      </c>
      <c r="AT182" s="31" t="str">
        <f t="shared" si="130"/>
        <v/>
      </c>
      <c r="AU182" s="31" t="str">
        <f t="shared" si="131"/>
        <v/>
      </c>
      <c r="AV182" s="31" t="str">
        <f t="shared" si="132"/>
        <v/>
      </c>
      <c r="AX182" s="3" t="str">
        <f t="shared" si="150"/>
        <v/>
      </c>
      <c r="AY182" s="31" t="str">
        <f t="shared" si="151"/>
        <v/>
      </c>
      <c r="AZ182" s="31" t="str">
        <f t="shared" si="152"/>
        <v/>
      </c>
      <c r="BA182" s="31" t="str">
        <f t="shared" si="153"/>
        <v/>
      </c>
      <c r="BB182" s="31" t="str">
        <f t="shared" si="154"/>
        <v/>
      </c>
      <c r="BD182" s="3" t="str">
        <f t="shared" si="155"/>
        <v/>
      </c>
      <c r="BE182" s="31" t="str">
        <f t="shared" si="156"/>
        <v/>
      </c>
      <c r="BF182" s="31" t="str">
        <f t="shared" si="157"/>
        <v/>
      </c>
      <c r="BG182" s="31" t="str">
        <f t="shared" si="158"/>
        <v/>
      </c>
      <c r="BH182" s="31" t="str">
        <f t="shared" si="159"/>
        <v/>
      </c>
    </row>
    <row r="183" spans="1:60" x14ac:dyDescent="0.2">
      <c r="A183" s="3">
        <f>'Data Entry Sheet'!A183</f>
        <v>0</v>
      </c>
      <c r="B183" s="29">
        <f>'Data Entry Sheet'!B183</f>
        <v>0</v>
      </c>
      <c r="C183" s="29">
        <f>'Data Entry Sheet'!D183</f>
        <v>0</v>
      </c>
      <c r="D183" s="37" t="str">
        <f>IF('Data Entry Sheet'!C183="","",'Data Entry Sheet'!C183)</f>
        <v/>
      </c>
      <c r="E183" s="3" t="str">
        <f t="shared" si="145"/>
        <v/>
      </c>
      <c r="F183" s="3" t="str">
        <f t="shared" si="146"/>
        <v/>
      </c>
      <c r="H183" s="3" t="str">
        <f t="shared" si="113"/>
        <v/>
      </c>
      <c r="I183" s="31" t="str">
        <f t="shared" si="114"/>
        <v/>
      </c>
      <c r="J183" s="31" t="str">
        <f t="shared" si="115"/>
        <v/>
      </c>
      <c r="K183" s="31" t="str">
        <f t="shared" si="116"/>
        <v/>
      </c>
      <c r="L183" s="31" t="str">
        <f t="shared" si="117"/>
        <v/>
      </c>
      <c r="N183" s="3" t="str">
        <f t="shared" si="118"/>
        <v/>
      </c>
      <c r="O183" s="31" t="str">
        <f t="shared" si="119"/>
        <v/>
      </c>
      <c r="P183" s="31" t="str">
        <f t="shared" si="120"/>
        <v/>
      </c>
      <c r="Q183" s="31" t="str">
        <f t="shared" si="121"/>
        <v/>
      </c>
      <c r="R183" s="31" t="str">
        <f t="shared" si="122"/>
        <v/>
      </c>
      <c r="T183" s="3" t="str">
        <f t="shared" si="123"/>
        <v/>
      </c>
      <c r="U183" s="31" t="str">
        <f t="shared" si="124"/>
        <v/>
      </c>
      <c r="V183" s="31" t="str">
        <f t="shared" si="125"/>
        <v/>
      </c>
      <c r="W183" s="31" t="str">
        <f t="shared" si="126"/>
        <v/>
      </c>
      <c r="X183" s="31" t="str">
        <f t="shared" si="127"/>
        <v/>
      </c>
      <c r="Z183" s="3" t="str">
        <f t="shared" si="147"/>
        <v/>
      </c>
      <c r="AA183" s="31" t="str">
        <f t="shared" si="133"/>
        <v/>
      </c>
      <c r="AB183" s="31" t="str">
        <f t="shared" si="134"/>
        <v/>
      </c>
      <c r="AC183" s="31" t="str">
        <f t="shared" si="135"/>
        <v/>
      </c>
      <c r="AD183" s="31" t="str">
        <f t="shared" si="136"/>
        <v/>
      </c>
      <c r="AF183" s="3" t="str">
        <f t="shared" si="148"/>
        <v/>
      </c>
      <c r="AG183" s="31" t="str">
        <f t="shared" si="137"/>
        <v/>
      </c>
      <c r="AH183" s="31" t="str">
        <f t="shared" si="138"/>
        <v/>
      </c>
      <c r="AI183" s="31" t="str">
        <f t="shared" si="139"/>
        <v/>
      </c>
      <c r="AJ183" s="31" t="str">
        <f t="shared" si="140"/>
        <v/>
      </c>
      <c r="AL183" s="3" t="str">
        <f t="shared" si="149"/>
        <v/>
      </c>
      <c r="AM183" s="31" t="str">
        <f t="shared" si="141"/>
        <v/>
      </c>
      <c r="AN183" s="31" t="str">
        <f t="shared" si="142"/>
        <v/>
      </c>
      <c r="AO183" s="31" t="str">
        <f t="shared" si="143"/>
        <v/>
      </c>
      <c r="AP183" s="31" t="str">
        <f t="shared" si="144"/>
        <v/>
      </c>
      <c r="AR183" s="3" t="str">
        <f t="shared" si="128"/>
        <v/>
      </c>
      <c r="AS183" s="31" t="str">
        <f t="shared" si="129"/>
        <v/>
      </c>
      <c r="AT183" s="31" t="str">
        <f t="shared" si="130"/>
        <v/>
      </c>
      <c r="AU183" s="31" t="str">
        <f t="shared" si="131"/>
        <v/>
      </c>
      <c r="AV183" s="31" t="str">
        <f t="shared" si="132"/>
        <v/>
      </c>
      <c r="AX183" s="3" t="str">
        <f t="shared" si="150"/>
        <v/>
      </c>
      <c r="AY183" s="31" t="str">
        <f t="shared" si="151"/>
        <v/>
      </c>
      <c r="AZ183" s="31" t="str">
        <f t="shared" si="152"/>
        <v/>
      </c>
      <c r="BA183" s="31" t="str">
        <f t="shared" si="153"/>
        <v/>
      </c>
      <c r="BB183" s="31" t="str">
        <f t="shared" si="154"/>
        <v/>
      </c>
      <c r="BD183" s="3" t="str">
        <f t="shared" si="155"/>
        <v/>
      </c>
      <c r="BE183" s="31" t="str">
        <f t="shared" si="156"/>
        <v/>
      </c>
      <c r="BF183" s="31" t="str">
        <f t="shared" si="157"/>
        <v/>
      </c>
      <c r="BG183" s="31" t="str">
        <f t="shared" si="158"/>
        <v/>
      </c>
      <c r="BH183" s="31" t="str">
        <f t="shared" si="159"/>
        <v/>
      </c>
    </row>
    <row r="184" spans="1:60" x14ac:dyDescent="0.2">
      <c r="A184" s="3">
        <f>'Data Entry Sheet'!A184</f>
        <v>0</v>
      </c>
      <c r="B184" s="29">
        <f>'Data Entry Sheet'!B184</f>
        <v>0</v>
      </c>
      <c r="C184" s="29">
        <f>'Data Entry Sheet'!D184</f>
        <v>0</v>
      </c>
      <c r="D184" s="37" t="str">
        <f>IF('Data Entry Sheet'!C184="","",'Data Entry Sheet'!C184)</f>
        <v/>
      </c>
      <c r="E184" s="3" t="str">
        <f t="shared" si="145"/>
        <v/>
      </c>
      <c r="F184" s="3" t="str">
        <f t="shared" si="146"/>
        <v/>
      </c>
      <c r="H184" s="3" t="str">
        <f t="shared" si="113"/>
        <v/>
      </c>
      <c r="I184" s="31" t="str">
        <f t="shared" si="114"/>
        <v/>
      </c>
      <c r="J184" s="31" t="str">
        <f t="shared" si="115"/>
        <v/>
      </c>
      <c r="K184" s="31" t="str">
        <f t="shared" si="116"/>
        <v/>
      </c>
      <c r="L184" s="31" t="str">
        <f t="shared" si="117"/>
        <v/>
      </c>
      <c r="N184" s="3" t="str">
        <f t="shared" si="118"/>
        <v/>
      </c>
      <c r="O184" s="31" t="str">
        <f t="shared" si="119"/>
        <v/>
      </c>
      <c r="P184" s="31" t="str">
        <f t="shared" si="120"/>
        <v/>
      </c>
      <c r="Q184" s="31" t="str">
        <f t="shared" si="121"/>
        <v/>
      </c>
      <c r="R184" s="31" t="str">
        <f t="shared" si="122"/>
        <v/>
      </c>
      <c r="T184" s="3" t="str">
        <f t="shared" si="123"/>
        <v/>
      </c>
      <c r="U184" s="31" t="str">
        <f t="shared" si="124"/>
        <v/>
      </c>
      <c r="V184" s="31" t="str">
        <f t="shared" si="125"/>
        <v/>
      </c>
      <c r="W184" s="31" t="str">
        <f t="shared" si="126"/>
        <v/>
      </c>
      <c r="X184" s="31" t="str">
        <f t="shared" si="127"/>
        <v/>
      </c>
      <c r="Z184" s="3" t="str">
        <f t="shared" si="147"/>
        <v/>
      </c>
      <c r="AA184" s="31" t="str">
        <f t="shared" si="133"/>
        <v/>
      </c>
      <c r="AB184" s="31" t="str">
        <f t="shared" si="134"/>
        <v/>
      </c>
      <c r="AC184" s="31" t="str">
        <f t="shared" si="135"/>
        <v/>
      </c>
      <c r="AD184" s="31" t="str">
        <f t="shared" si="136"/>
        <v/>
      </c>
      <c r="AF184" s="3" t="str">
        <f t="shared" si="148"/>
        <v/>
      </c>
      <c r="AG184" s="31" t="str">
        <f t="shared" si="137"/>
        <v/>
      </c>
      <c r="AH184" s="31" t="str">
        <f t="shared" si="138"/>
        <v/>
      </c>
      <c r="AI184" s="31" t="str">
        <f t="shared" si="139"/>
        <v/>
      </c>
      <c r="AJ184" s="31" t="str">
        <f t="shared" si="140"/>
        <v/>
      </c>
      <c r="AL184" s="3" t="str">
        <f t="shared" si="149"/>
        <v/>
      </c>
      <c r="AM184" s="31" t="str">
        <f t="shared" si="141"/>
        <v/>
      </c>
      <c r="AN184" s="31" t="str">
        <f t="shared" si="142"/>
        <v/>
      </c>
      <c r="AO184" s="31" t="str">
        <f t="shared" si="143"/>
        <v/>
      </c>
      <c r="AP184" s="31" t="str">
        <f t="shared" si="144"/>
        <v/>
      </c>
      <c r="AR184" s="3" t="str">
        <f t="shared" si="128"/>
        <v/>
      </c>
      <c r="AS184" s="31" t="str">
        <f t="shared" si="129"/>
        <v/>
      </c>
      <c r="AT184" s="31" t="str">
        <f t="shared" si="130"/>
        <v/>
      </c>
      <c r="AU184" s="31" t="str">
        <f t="shared" si="131"/>
        <v/>
      </c>
      <c r="AV184" s="31" t="str">
        <f t="shared" si="132"/>
        <v/>
      </c>
      <c r="AX184" s="3" t="str">
        <f t="shared" si="150"/>
        <v/>
      </c>
      <c r="AY184" s="31" t="str">
        <f t="shared" si="151"/>
        <v/>
      </c>
      <c r="AZ184" s="31" t="str">
        <f t="shared" si="152"/>
        <v/>
      </c>
      <c r="BA184" s="31" t="str">
        <f t="shared" si="153"/>
        <v/>
      </c>
      <c r="BB184" s="31" t="str">
        <f t="shared" si="154"/>
        <v/>
      </c>
      <c r="BD184" s="3" t="str">
        <f t="shared" si="155"/>
        <v/>
      </c>
      <c r="BE184" s="31" t="str">
        <f t="shared" si="156"/>
        <v/>
      </c>
      <c r="BF184" s="31" t="str">
        <f t="shared" si="157"/>
        <v/>
      </c>
      <c r="BG184" s="31" t="str">
        <f t="shared" si="158"/>
        <v/>
      </c>
      <c r="BH184" s="31" t="str">
        <f t="shared" si="159"/>
        <v/>
      </c>
    </row>
    <row r="185" spans="1:60" x14ac:dyDescent="0.2">
      <c r="A185" s="3">
        <f>'Data Entry Sheet'!A185</f>
        <v>0</v>
      </c>
      <c r="B185" s="29">
        <f>'Data Entry Sheet'!B185</f>
        <v>0</v>
      </c>
      <c r="C185" s="29">
        <f>'Data Entry Sheet'!D185</f>
        <v>0</v>
      </c>
      <c r="D185" s="37" t="str">
        <f>IF('Data Entry Sheet'!C185="","",'Data Entry Sheet'!C185)</f>
        <v/>
      </c>
      <c r="E185" s="3" t="str">
        <f t="shared" si="145"/>
        <v/>
      </c>
      <c r="F185" s="3" t="str">
        <f t="shared" si="146"/>
        <v/>
      </c>
      <c r="H185" s="3" t="str">
        <f t="shared" si="113"/>
        <v/>
      </c>
      <c r="I185" s="31" t="str">
        <f t="shared" si="114"/>
        <v/>
      </c>
      <c r="J185" s="31" t="str">
        <f t="shared" si="115"/>
        <v/>
      </c>
      <c r="K185" s="31" t="str">
        <f t="shared" si="116"/>
        <v/>
      </c>
      <c r="L185" s="31" t="str">
        <f t="shared" si="117"/>
        <v/>
      </c>
      <c r="N185" s="3" t="str">
        <f t="shared" si="118"/>
        <v/>
      </c>
      <c r="O185" s="31" t="str">
        <f t="shared" si="119"/>
        <v/>
      </c>
      <c r="P185" s="31" t="str">
        <f t="shared" si="120"/>
        <v/>
      </c>
      <c r="Q185" s="31" t="str">
        <f t="shared" si="121"/>
        <v/>
      </c>
      <c r="R185" s="31" t="str">
        <f t="shared" si="122"/>
        <v/>
      </c>
      <c r="T185" s="3" t="str">
        <f t="shared" si="123"/>
        <v/>
      </c>
      <c r="U185" s="31" t="str">
        <f t="shared" si="124"/>
        <v/>
      </c>
      <c r="V185" s="31" t="str">
        <f t="shared" si="125"/>
        <v/>
      </c>
      <c r="W185" s="31" t="str">
        <f t="shared" si="126"/>
        <v/>
      </c>
      <c r="X185" s="31" t="str">
        <f t="shared" si="127"/>
        <v/>
      </c>
      <c r="Z185" s="3" t="str">
        <f t="shared" si="147"/>
        <v/>
      </c>
      <c r="AA185" s="31" t="str">
        <f t="shared" si="133"/>
        <v/>
      </c>
      <c r="AB185" s="31" t="str">
        <f t="shared" si="134"/>
        <v/>
      </c>
      <c r="AC185" s="31" t="str">
        <f t="shared" si="135"/>
        <v/>
      </c>
      <c r="AD185" s="31" t="str">
        <f t="shared" si="136"/>
        <v/>
      </c>
      <c r="AF185" s="3" t="str">
        <f t="shared" si="148"/>
        <v/>
      </c>
      <c r="AG185" s="31" t="str">
        <f t="shared" si="137"/>
        <v/>
      </c>
      <c r="AH185" s="31" t="str">
        <f t="shared" si="138"/>
        <v/>
      </c>
      <c r="AI185" s="31" t="str">
        <f t="shared" si="139"/>
        <v/>
      </c>
      <c r="AJ185" s="31" t="str">
        <f t="shared" si="140"/>
        <v/>
      </c>
      <c r="AL185" s="3" t="str">
        <f t="shared" si="149"/>
        <v/>
      </c>
      <c r="AM185" s="31" t="str">
        <f t="shared" si="141"/>
        <v/>
      </c>
      <c r="AN185" s="31" t="str">
        <f t="shared" si="142"/>
        <v/>
      </c>
      <c r="AO185" s="31" t="str">
        <f t="shared" si="143"/>
        <v/>
      </c>
      <c r="AP185" s="31" t="str">
        <f t="shared" si="144"/>
        <v/>
      </c>
      <c r="AR185" s="3" t="str">
        <f t="shared" si="128"/>
        <v/>
      </c>
      <c r="AS185" s="31" t="str">
        <f t="shared" si="129"/>
        <v/>
      </c>
      <c r="AT185" s="31" t="str">
        <f t="shared" si="130"/>
        <v/>
      </c>
      <c r="AU185" s="31" t="str">
        <f t="shared" si="131"/>
        <v/>
      </c>
      <c r="AV185" s="31" t="str">
        <f t="shared" si="132"/>
        <v/>
      </c>
      <c r="AX185" s="3" t="str">
        <f t="shared" si="150"/>
        <v/>
      </c>
      <c r="AY185" s="31" t="str">
        <f t="shared" si="151"/>
        <v/>
      </c>
      <c r="AZ185" s="31" t="str">
        <f t="shared" si="152"/>
        <v/>
      </c>
      <c r="BA185" s="31" t="str">
        <f t="shared" si="153"/>
        <v/>
      </c>
      <c r="BB185" s="31" t="str">
        <f t="shared" si="154"/>
        <v/>
      </c>
      <c r="BD185" s="3" t="str">
        <f t="shared" si="155"/>
        <v/>
      </c>
      <c r="BE185" s="31" t="str">
        <f t="shared" si="156"/>
        <v/>
      </c>
      <c r="BF185" s="31" t="str">
        <f t="shared" si="157"/>
        <v/>
      </c>
      <c r="BG185" s="31" t="str">
        <f t="shared" si="158"/>
        <v/>
      </c>
      <c r="BH185" s="31" t="str">
        <f t="shared" si="159"/>
        <v/>
      </c>
    </row>
    <row r="186" spans="1:60" x14ac:dyDescent="0.2">
      <c r="A186" s="3">
        <f>'Data Entry Sheet'!A186</f>
        <v>0</v>
      </c>
      <c r="B186" s="29">
        <f>'Data Entry Sheet'!B186</f>
        <v>0</v>
      </c>
      <c r="C186" s="29">
        <f>'Data Entry Sheet'!D186</f>
        <v>0</v>
      </c>
      <c r="D186" s="37" t="str">
        <f>IF('Data Entry Sheet'!C186="","",'Data Entry Sheet'!C186)</f>
        <v/>
      </c>
      <c r="E186" s="3" t="str">
        <f t="shared" si="145"/>
        <v/>
      </c>
      <c r="F186" s="3" t="str">
        <f t="shared" si="146"/>
        <v/>
      </c>
      <c r="H186" s="3" t="str">
        <f t="shared" si="113"/>
        <v/>
      </c>
      <c r="I186" s="31" t="str">
        <f t="shared" si="114"/>
        <v/>
      </c>
      <c r="J186" s="31" t="str">
        <f t="shared" si="115"/>
        <v/>
      </c>
      <c r="K186" s="31" t="str">
        <f t="shared" si="116"/>
        <v/>
      </c>
      <c r="L186" s="31" t="str">
        <f t="shared" si="117"/>
        <v/>
      </c>
      <c r="N186" s="3" t="str">
        <f t="shared" si="118"/>
        <v/>
      </c>
      <c r="O186" s="31" t="str">
        <f t="shared" si="119"/>
        <v/>
      </c>
      <c r="P186" s="31" t="str">
        <f t="shared" si="120"/>
        <v/>
      </c>
      <c r="Q186" s="31" t="str">
        <f t="shared" si="121"/>
        <v/>
      </c>
      <c r="R186" s="31" t="str">
        <f t="shared" si="122"/>
        <v/>
      </c>
      <c r="T186" s="3" t="str">
        <f t="shared" si="123"/>
        <v/>
      </c>
      <c r="U186" s="31" t="str">
        <f t="shared" si="124"/>
        <v/>
      </c>
      <c r="V186" s="31" t="str">
        <f t="shared" si="125"/>
        <v/>
      </c>
      <c r="W186" s="31" t="str">
        <f t="shared" si="126"/>
        <v/>
      </c>
      <c r="X186" s="31" t="str">
        <f t="shared" si="127"/>
        <v/>
      </c>
      <c r="Z186" s="3" t="str">
        <f t="shared" si="147"/>
        <v/>
      </c>
      <c r="AA186" s="31" t="str">
        <f t="shared" si="133"/>
        <v/>
      </c>
      <c r="AB186" s="31" t="str">
        <f t="shared" si="134"/>
        <v/>
      </c>
      <c r="AC186" s="31" t="str">
        <f t="shared" si="135"/>
        <v/>
      </c>
      <c r="AD186" s="31" t="str">
        <f t="shared" si="136"/>
        <v/>
      </c>
      <c r="AF186" s="3" t="str">
        <f t="shared" si="148"/>
        <v/>
      </c>
      <c r="AG186" s="31" t="str">
        <f t="shared" si="137"/>
        <v/>
      </c>
      <c r="AH186" s="31" t="str">
        <f t="shared" si="138"/>
        <v/>
      </c>
      <c r="AI186" s="31" t="str">
        <f t="shared" si="139"/>
        <v/>
      </c>
      <c r="AJ186" s="31" t="str">
        <f t="shared" si="140"/>
        <v/>
      </c>
      <c r="AL186" s="3" t="str">
        <f t="shared" si="149"/>
        <v/>
      </c>
      <c r="AM186" s="31" t="str">
        <f t="shared" si="141"/>
        <v/>
      </c>
      <c r="AN186" s="31" t="str">
        <f t="shared" si="142"/>
        <v/>
      </c>
      <c r="AO186" s="31" t="str">
        <f t="shared" si="143"/>
        <v/>
      </c>
      <c r="AP186" s="31" t="str">
        <f t="shared" si="144"/>
        <v/>
      </c>
      <c r="AR186" s="3" t="str">
        <f t="shared" si="128"/>
        <v/>
      </c>
      <c r="AS186" s="31" t="str">
        <f t="shared" si="129"/>
        <v/>
      </c>
      <c r="AT186" s="31" t="str">
        <f t="shared" si="130"/>
        <v/>
      </c>
      <c r="AU186" s="31" t="str">
        <f t="shared" si="131"/>
        <v/>
      </c>
      <c r="AV186" s="31" t="str">
        <f t="shared" si="132"/>
        <v/>
      </c>
      <c r="AX186" s="3" t="str">
        <f t="shared" si="150"/>
        <v/>
      </c>
      <c r="AY186" s="31" t="str">
        <f t="shared" si="151"/>
        <v/>
      </c>
      <c r="AZ186" s="31" t="str">
        <f t="shared" si="152"/>
        <v/>
      </c>
      <c r="BA186" s="31" t="str">
        <f t="shared" si="153"/>
        <v/>
      </c>
      <c r="BB186" s="31" t="str">
        <f t="shared" si="154"/>
        <v/>
      </c>
      <c r="BD186" s="3" t="str">
        <f t="shared" si="155"/>
        <v/>
      </c>
      <c r="BE186" s="31" t="str">
        <f t="shared" si="156"/>
        <v/>
      </c>
      <c r="BF186" s="31" t="str">
        <f t="shared" si="157"/>
        <v/>
      </c>
      <c r="BG186" s="31" t="str">
        <f t="shared" si="158"/>
        <v/>
      </c>
      <c r="BH186" s="31" t="str">
        <f t="shared" si="159"/>
        <v/>
      </c>
    </row>
    <row r="187" spans="1:60" x14ac:dyDescent="0.2">
      <c r="A187" s="3">
        <f>'Data Entry Sheet'!A187</f>
        <v>0</v>
      </c>
      <c r="B187" s="29">
        <f>'Data Entry Sheet'!B187</f>
        <v>0</v>
      </c>
      <c r="C187" s="29">
        <f>'Data Entry Sheet'!D187</f>
        <v>0</v>
      </c>
      <c r="D187" s="37" t="str">
        <f>IF('Data Entry Sheet'!C187="","",'Data Entry Sheet'!C187)</f>
        <v/>
      </c>
      <c r="E187" s="3" t="str">
        <f t="shared" si="145"/>
        <v/>
      </c>
      <c r="F187" s="3" t="str">
        <f t="shared" si="146"/>
        <v/>
      </c>
      <c r="H187" s="3" t="str">
        <f t="shared" si="113"/>
        <v/>
      </c>
      <c r="I187" s="31" t="str">
        <f t="shared" si="114"/>
        <v/>
      </c>
      <c r="J187" s="31" t="str">
        <f t="shared" si="115"/>
        <v/>
      </c>
      <c r="K187" s="31" t="str">
        <f t="shared" si="116"/>
        <v/>
      </c>
      <c r="L187" s="31" t="str">
        <f t="shared" si="117"/>
        <v/>
      </c>
      <c r="N187" s="3" t="str">
        <f t="shared" si="118"/>
        <v/>
      </c>
      <c r="O187" s="31" t="str">
        <f t="shared" si="119"/>
        <v/>
      </c>
      <c r="P187" s="31" t="str">
        <f t="shared" si="120"/>
        <v/>
      </c>
      <c r="Q187" s="31" t="str">
        <f t="shared" si="121"/>
        <v/>
      </c>
      <c r="R187" s="31" t="str">
        <f t="shared" si="122"/>
        <v/>
      </c>
      <c r="T187" s="3" t="str">
        <f t="shared" si="123"/>
        <v/>
      </c>
      <c r="U187" s="31" t="str">
        <f t="shared" si="124"/>
        <v/>
      </c>
      <c r="V187" s="31" t="str">
        <f t="shared" si="125"/>
        <v/>
      </c>
      <c r="W187" s="31" t="str">
        <f t="shared" si="126"/>
        <v/>
      </c>
      <c r="X187" s="31" t="str">
        <f t="shared" si="127"/>
        <v/>
      </c>
      <c r="Z187" s="3" t="str">
        <f t="shared" si="147"/>
        <v/>
      </c>
      <c r="AA187" s="31" t="str">
        <f t="shared" si="133"/>
        <v/>
      </c>
      <c r="AB187" s="31" t="str">
        <f t="shared" si="134"/>
        <v/>
      </c>
      <c r="AC187" s="31" t="str">
        <f t="shared" si="135"/>
        <v/>
      </c>
      <c r="AD187" s="31" t="str">
        <f t="shared" si="136"/>
        <v/>
      </c>
      <c r="AF187" s="3" t="str">
        <f t="shared" si="148"/>
        <v/>
      </c>
      <c r="AG187" s="31" t="str">
        <f t="shared" si="137"/>
        <v/>
      </c>
      <c r="AH187" s="31" t="str">
        <f t="shared" si="138"/>
        <v/>
      </c>
      <c r="AI187" s="31" t="str">
        <f t="shared" si="139"/>
        <v/>
      </c>
      <c r="AJ187" s="31" t="str">
        <f t="shared" si="140"/>
        <v/>
      </c>
      <c r="AL187" s="3" t="str">
        <f t="shared" si="149"/>
        <v/>
      </c>
      <c r="AM187" s="31" t="str">
        <f t="shared" si="141"/>
        <v/>
      </c>
      <c r="AN187" s="31" t="str">
        <f t="shared" si="142"/>
        <v/>
      </c>
      <c r="AO187" s="31" t="str">
        <f t="shared" si="143"/>
        <v/>
      </c>
      <c r="AP187" s="31" t="str">
        <f t="shared" si="144"/>
        <v/>
      </c>
      <c r="AR187" s="3" t="str">
        <f t="shared" si="128"/>
        <v/>
      </c>
      <c r="AS187" s="31" t="str">
        <f t="shared" si="129"/>
        <v/>
      </c>
      <c r="AT187" s="31" t="str">
        <f t="shared" si="130"/>
        <v/>
      </c>
      <c r="AU187" s="31" t="str">
        <f t="shared" si="131"/>
        <v/>
      </c>
      <c r="AV187" s="31" t="str">
        <f t="shared" si="132"/>
        <v/>
      </c>
      <c r="AX187" s="3" t="str">
        <f t="shared" si="150"/>
        <v/>
      </c>
      <c r="AY187" s="31" t="str">
        <f t="shared" si="151"/>
        <v/>
      </c>
      <c r="AZ187" s="31" t="str">
        <f t="shared" si="152"/>
        <v/>
      </c>
      <c r="BA187" s="31" t="str">
        <f t="shared" si="153"/>
        <v/>
      </c>
      <c r="BB187" s="31" t="str">
        <f t="shared" si="154"/>
        <v/>
      </c>
      <c r="BD187" s="3" t="str">
        <f t="shared" si="155"/>
        <v/>
      </c>
      <c r="BE187" s="31" t="str">
        <f t="shared" si="156"/>
        <v/>
      </c>
      <c r="BF187" s="31" t="str">
        <f t="shared" si="157"/>
        <v/>
      </c>
      <c r="BG187" s="31" t="str">
        <f t="shared" si="158"/>
        <v/>
      </c>
      <c r="BH187" s="31" t="str">
        <f t="shared" si="159"/>
        <v/>
      </c>
    </row>
    <row r="188" spans="1:60" x14ac:dyDescent="0.2">
      <c r="A188" s="3">
        <f>'Data Entry Sheet'!A188</f>
        <v>0</v>
      </c>
      <c r="B188" s="29">
        <f>'Data Entry Sheet'!B188</f>
        <v>0</v>
      </c>
      <c r="C188" s="29">
        <f>'Data Entry Sheet'!D188</f>
        <v>0</v>
      </c>
      <c r="D188" s="37" t="str">
        <f>IF('Data Entry Sheet'!C188="","",'Data Entry Sheet'!C188)</f>
        <v/>
      </c>
      <c r="E188" s="3" t="str">
        <f t="shared" si="145"/>
        <v/>
      </c>
      <c r="F188" s="3" t="str">
        <f t="shared" si="146"/>
        <v/>
      </c>
      <c r="H188" s="3" t="str">
        <f t="shared" si="113"/>
        <v/>
      </c>
      <c r="I188" s="31" t="str">
        <f t="shared" si="114"/>
        <v/>
      </c>
      <c r="J188" s="31" t="str">
        <f t="shared" si="115"/>
        <v/>
      </c>
      <c r="K188" s="31" t="str">
        <f t="shared" si="116"/>
        <v/>
      </c>
      <c r="L188" s="31" t="str">
        <f t="shared" si="117"/>
        <v/>
      </c>
      <c r="N188" s="3" t="str">
        <f t="shared" si="118"/>
        <v/>
      </c>
      <c r="O188" s="31" t="str">
        <f t="shared" si="119"/>
        <v/>
      </c>
      <c r="P188" s="31" t="str">
        <f t="shared" si="120"/>
        <v/>
      </c>
      <c r="Q188" s="31" t="str">
        <f t="shared" si="121"/>
        <v/>
      </c>
      <c r="R188" s="31" t="str">
        <f t="shared" si="122"/>
        <v/>
      </c>
      <c r="T188" s="3" t="str">
        <f t="shared" si="123"/>
        <v/>
      </c>
      <c r="U188" s="31" t="str">
        <f t="shared" si="124"/>
        <v/>
      </c>
      <c r="V188" s="31" t="str">
        <f t="shared" si="125"/>
        <v/>
      </c>
      <c r="W188" s="31" t="str">
        <f t="shared" si="126"/>
        <v/>
      </c>
      <c r="X188" s="31" t="str">
        <f t="shared" si="127"/>
        <v/>
      </c>
      <c r="Z188" s="3" t="str">
        <f t="shared" si="147"/>
        <v/>
      </c>
      <c r="AA188" s="31" t="str">
        <f t="shared" si="133"/>
        <v/>
      </c>
      <c r="AB188" s="31" t="str">
        <f t="shared" si="134"/>
        <v/>
      </c>
      <c r="AC188" s="31" t="str">
        <f t="shared" si="135"/>
        <v/>
      </c>
      <c r="AD188" s="31" t="str">
        <f t="shared" si="136"/>
        <v/>
      </c>
      <c r="AF188" s="3" t="str">
        <f t="shared" si="148"/>
        <v/>
      </c>
      <c r="AG188" s="31" t="str">
        <f t="shared" si="137"/>
        <v/>
      </c>
      <c r="AH188" s="31" t="str">
        <f t="shared" si="138"/>
        <v/>
      </c>
      <c r="AI188" s="31" t="str">
        <f t="shared" si="139"/>
        <v/>
      </c>
      <c r="AJ188" s="31" t="str">
        <f t="shared" si="140"/>
        <v/>
      </c>
      <c r="AL188" s="3" t="str">
        <f t="shared" si="149"/>
        <v/>
      </c>
      <c r="AM188" s="31" t="str">
        <f t="shared" si="141"/>
        <v/>
      </c>
      <c r="AN188" s="31" t="str">
        <f t="shared" si="142"/>
        <v/>
      </c>
      <c r="AO188" s="31" t="str">
        <f t="shared" si="143"/>
        <v/>
      </c>
      <c r="AP188" s="31" t="str">
        <f t="shared" si="144"/>
        <v/>
      </c>
      <c r="AR188" s="3" t="str">
        <f t="shared" si="128"/>
        <v/>
      </c>
      <c r="AS188" s="31" t="str">
        <f t="shared" si="129"/>
        <v/>
      </c>
      <c r="AT188" s="31" t="str">
        <f t="shared" si="130"/>
        <v/>
      </c>
      <c r="AU188" s="31" t="str">
        <f t="shared" si="131"/>
        <v/>
      </c>
      <c r="AV188" s="31" t="str">
        <f t="shared" si="132"/>
        <v/>
      </c>
      <c r="AX188" s="3" t="str">
        <f t="shared" si="150"/>
        <v/>
      </c>
      <c r="AY188" s="31" t="str">
        <f t="shared" si="151"/>
        <v/>
      </c>
      <c r="AZ188" s="31" t="str">
        <f t="shared" si="152"/>
        <v/>
      </c>
      <c r="BA188" s="31" t="str">
        <f t="shared" si="153"/>
        <v/>
      </c>
      <c r="BB188" s="31" t="str">
        <f t="shared" si="154"/>
        <v/>
      </c>
      <c r="BD188" s="3" t="str">
        <f t="shared" si="155"/>
        <v/>
      </c>
      <c r="BE188" s="31" t="str">
        <f t="shared" si="156"/>
        <v/>
      </c>
      <c r="BF188" s="31" t="str">
        <f t="shared" si="157"/>
        <v/>
      </c>
      <c r="BG188" s="31" t="str">
        <f t="shared" si="158"/>
        <v/>
      </c>
      <c r="BH188" s="31" t="str">
        <f t="shared" si="159"/>
        <v/>
      </c>
    </row>
    <row r="189" spans="1:60" x14ac:dyDescent="0.2">
      <c r="A189" s="3">
        <f>'Data Entry Sheet'!A189</f>
        <v>0</v>
      </c>
      <c r="B189" s="29">
        <f>'Data Entry Sheet'!B189</f>
        <v>0</v>
      </c>
      <c r="C189" s="29">
        <f>'Data Entry Sheet'!D189</f>
        <v>0</v>
      </c>
      <c r="D189" s="37" t="str">
        <f>IF('Data Entry Sheet'!C189="","",'Data Entry Sheet'!C189)</f>
        <v/>
      </c>
      <c r="E189" s="3" t="str">
        <f t="shared" si="145"/>
        <v/>
      </c>
      <c r="F189" s="3" t="str">
        <f t="shared" si="146"/>
        <v/>
      </c>
      <c r="H189" s="3" t="str">
        <f t="shared" ref="H189:H252" si="160">IF(A189&gt;0,A189,"")</f>
        <v/>
      </c>
      <c r="I189" s="31" t="str">
        <f t="shared" ref="I189:I252" si="161">IF(C189=$I$8,A189,"")</f>
        <v/>
      </c>
      <c r="J189" s="31" t="str">
        <f t="shared" ref="J189:J252" si="162">IF(C189=$J$8,A189,"")</f>
        <v/>
      </c>
      <c r="K189" s="31" t="str">
        <f t="shared" ref="K189:K252" si="163">IF(C189=$K$8,A189,"")</f>
        <v/>
      </c>
      <c r="L189" s="31" t="str">
        <f t="shared" ref="L189:L252" si="164">IF(C189=$L$8,A189,"")</f>
        <v/>
      </c>
      <c r="N189" s="3" t="str">
        <f t="shared" ref="N189:N252" si="165">E189</f>
        <v/>
      </c>
      <c r="O189" s="31" t="str">
        <f t="shared" ref="O189:O252" si="166">IF(C189=$O$8,E189,"")</f>
        <v/>
      </c>
      <c r="P189" s="31" t="str">
        <f t="shared" ref="P189:P252" si="167">IF(C189=$P$8,E189,"")</f>
        <v/>
      </c>
      <c r="Q189" s="31" t="str">
        <f t="shared" ref="Q189:Q252" si="168">IF(C189=$Q$8,E189,"")</f>
        <v/>
      </c>
      <c r="R189" s="31" t="str">
        <f t="shared" ref="R189:R252" si="169">IF(C189=$R$8,E189,"")</f>
        <v/>
      </c>
      <c r="T189" s="3" t="str">
        <f t="shared" ref="T189:T252" si="170">F189</f>
        <v/>
      </c>
      <c r="U189" s="31" t="str">
        <f t="shared" ref="U189:U252" si="171">IF(C189=$U$8,T189,"")</f>
        <v/>
      </c>
      <c r="V189" s="31" t="str">
        <f t="shared" ref="V189:V252" si="172">IF(C189=$V$8,T189,"")</f>
        <v/>
      </c>
      <c r="W189" s="31" t="str">
        <f t="shared" ref="W189:W252" si="173">IF(E189=$W$8,T189,"")</f>
        <v/>
      </c>
      <c r="X189" s="31" t="str">
        <f t="shared" ref="X189:X252" si="174">IF(C189=$X$8,T189,"")</f>
        <v/>
      </c>
      <c r="Z189" s="3" t="str">
        <f t="shared" si="147"/>
        <v/>
      </c>
      <c r="AA189" s="31" t="str">
        <f t="shared" si="133"/>
        <v/>
      </c>
      <c r="AB189" s="31" t="str">
        <f t="shared" si="134"/>
        <v/>
      </c>
      <c r="AC189" s="31" t="str">
        <f t="shared" si="135"/>
        <v/>
      </c>
      <c r="AD189" s="31" t="str">
        <f t="shared" si="136"/>
        <v/>
      </c>
      <c r="AF189" s="3" t="str">
        <f t="shared" si="148"/>
        <v/>
      </c>
      <c r="AG189" s="31" t="str">
        <f t="shared" si="137"/>
        <v/>
      </c>
      <c r="AH189" s="31" t="str">
        <f t="shared" si="138"/>
        <v/>
      </c>
      <c r="AI189" s="31" t="str">
        <f t="shared" si="139"/>
        <v/>
      </c>
      <c r="AJ189" s="31" t="str">
        <f t="shared" si="140"/>
        <v/>
      </c>
      <c r="AL189" s="3" t="str">
        <f t="shared" si="149"/>
        <v/>
      </c>
      <c r="AM189" s="31" t="str">
        <f t="shared" si="141"/>
        <v/>
      </c>
      <c r="AN189" s="31" t="str">
        <f t="shared" si="142"/>
        <v/>
      </c>
      <c r="AO189" s="31" t="str">
        <f t="shared" si="143"/>
        <v/>
      </c>
      <c r="AP189" s="31" t="str">
        <f t="shared" si="144"/>
        <v/>
      </c>
      <c r="AR189" s="3" t="str">
        <f t="shared" ref="AR189:AR252" si="175">IF(D189="E",A189,"")</f>
        <v/>
      </c>
      <c r="AS189" s="31" t="str">
        <f t="shared" ref="AS189:AS252" si="176">IF(C189=$AS$8,AR189,"")</f>
        <v/>
      </c>
      <c r="AT189" s="31" t="str">
        <f t="shared" ref="AT189:AT252" si="177">IF(C189=$AT$8,AR189,"")</f>
        <v/>
      </c>
      <c r="AU189" s="31" t="str">
        <f t="shared" ref="AU189:AU252" si="178">IF(C189=$AU$8,AR189,"")</f>
        <v/>
      </c>
      <c r="AV189" s="31" t="str">
        <f t="shared" ref="AV189:AV252" si="179">IF(C189=$AV$8,AR189,"")</f>
        <v/>
      </c>
      <c r="AX189" s="3" t="str">
        <f t="shared" si="150"/>
        <v/>
      </c>
      <c r="AY189" s="31" t="str">
        <f t="shared" si="151"/>
        <v/>
      </c>
      <c r="AZ189" s="31" t="str">
        <f t="shared" si="152"/>
        <v/>
      </c>
      <c r="BA189" s="31" t="str">
        <f t="shared" si="153"/>
        <v/>
      </c>
      <c r="BB189" s="31" t="str">
        <f t="shared" si="154"/>
        <v/>
      </c>
      <c r="BD189" s="3" t="str">
        <f t="shared" si="155"/>
        <v/>
      </c>
      <c r="BE189" s="31" t="str">
        <f t="shared" si="156"/>
        <v/>
      </c>
      <c r="BF189" s="31" t="str">
        <f t="shared" si="157"/>
        <v/>
      </c>
      <c r="BG189" s="31" t="str">
        <f t="shared" si="158"/>
        <v/>
      </c>
      <c r="BH189" s="31" t="str">
        <f t="shared" si="159"/>
        <v/>
      </c>
    </row>
    <row r="190" spans="1:60" x14ac:dyDescent="0.2">
      <c r="A190" s="3">
        <f>'Data Entry Sheet'!A190</f>
        <v>0</v>
      </c>
      <c r="B190" s="29">
        <f>'Data Entry Sheet'!B190</f>
        <v>0</v>
      </c>
      <c r="C190" s="29">
        <f>'Data Entry Sheet'!D190</f>
        <v>0</v>
      </c>
      <c r="D190" s="37" t="str">
        <f>IF('Data Entry Sheet'!C190="","",'Data Entry Sheet'!C190)</f>
        <v/>
      </c>
      <c r="E190" s="3" t="str">
        <f t="shared" si="145"/>
        <v/>
      </c>
      <c r="F190" s="3" t="str">
        <f t="shared" si="146"/>
        <v/>
      </c>
      <c r="H190" s="3" t="str">
        <f t="shared" si="160"/>
        <v/>
      </c>
      <c r="I190" s="31" t="str">
        <f t="shared" si="161"/>
        <v/>
      </c>
      <c r="J190" s="31" t="str">
        <f t="shared" si="162"/>
        <v/>
      </c>
      <c r="K190" s="31" t="str">
        <f t="shared" si="163"/>
        <v/>
      </c>
      <c r="L190" s="31" t="str">
        <f t="shared" si="164"/>
        <v/>
      </c>
      <c r="N190" s="3" t="str">
        <f t="shared" si="165"/>
        <v/>
      </c>
      <c r="O190" s="31" t="str">
        <f t="shared" si="166"/>
        <v/>
      </c>
      <c r="P190" s="31" t="str">
        <f t="shared" si="167"/>
        <v/>
      </c>
      <c r="Q190" s="31" t="str">
        <f t="shared" si="168"/>
        <v/>
      </c>
      <c r="R190" s="31" t="str">
        <f t="shared" si="169"/>
        <v/>
      </c>
      <c r="T190" s="3" t="str">
        <f t="shared" si="170"/>
        <v/>
      </c>
      <c r="U190" s="31" t="str">
        <f t="shared" si="171"/>
        <v/>
      </c>
      <c r="V190" s="31" t="str">
        <f t="shared" si="172"/>
        <v/>
      </c>
      <c r="W190" s="31" t="str">
        <f t="shared" si="173"/>
        <v/>
      </c>
      <c r="X190" s="31" t="str">
        <f t="shared" si="174"/>
        <v/>
      </c>
      <c r="Z190" s="3" t="str">
        <f t="shared" si="147"/>
        <v/>
      </c>
      <c r="AA190" s="31" t="str">
        <f t="shared" si="133"/>
        <v/>
      </c>
      <c r="AB190" s="31" t="str">
        <f t="shared" si="134"/>
        <v/>
      </c>
      <c r="AC190" s="31" t="str">
        <f t="shared" si="135"/>
        <v/>
      </c>
      <c r="AD190" s="31" t="str">
        <f t="shared" si="136"/>
        <v/>
      </c>
      <c r="AF190" s="3" t="str">
        <f t="shared" si="148"/>
        <v/>
      </c>
      <c r="AG190" s="31" t="str">
        <f t="shared" si="137"/>
        <v/>
      </c>
      <c r="AH190" s="31" t="str">
        <f t="shared" si="138"/>
        <v/>
      </c>
      <c r="AI190" s="31" t="str">
        <f t="shared" si="139"/>
        <v/>
      </c>
      <c r="AJ190" s="31" t="str">
        <f t="shared" si="140"/>
        <v/>
      </c>
      <c r="AL190" s="3" t="str">
        <f t="shared" si="149"/>
        <v/>
      </c>
      <c r="AM190" s="31" t="str">
        <f t="shared" si="141"/>
        <v/>
      </c>
      <c r="AN190" s="31" t="str">
        <f t="shared" si="142"/>
        <v/>
      </c>
      <c r="AO190" s="31" t="str">
        <f t="shared" si="143"/>
        <v/>
      </c>
      <c r="AP190" s="31" t="str">
        <f t="shared" si="144"/>
        <v/>
      </c>
      <c r="AR190" s="3" t="str">
        <f t="shared" si="175"/>
        <v/>
      </c>
      <c r="AS190" s="31" t="str">
        <f t="shared" si="176"/>
        <v/>
      </c>
      <c r="AT190" s="31" t="str">
        <f t="shared" si="177"/>
        <v/>
      </c>
      <c r="AU190" s="31" t="str">
        <f t="shared" si="178"/>
        <v/>
      </c>
      <c r="AV190" s="31" t="str">
        <f t="shared" si="179"/>
        <v/>
      </c>
      <c r="AX190" s="3" t="str">
        <f t="shared" si="150"/>
        <v/>
      </c>
      <c r="AY190" s="31" t="str">
        <f t="shared" si="151"/>
        <v/>
      </c>
      <c r="AZ190" s="31" t="str">
        <f t="shared" si="152"/>
        <v/>
      </c>
      <c r="BA190" s="31" t="str">
        <f t="shared" si="153"/>
        <v/>
      </c>
      <c r="BB190" s="31" t="str">
        <f t="shared" si="154"/>
        <v/>
      </c>
      <c r="BD190" s="3" t="str">
        <f t="shared" si="155"/>
        <v/>
      </c>
      <c r="BE190" s="31" t="str">
        <f t="shared" si="156"/>
        <v/>
      </c>
      <c r="BF190" s="31" t="str">
        <f t="shared" si="157"/>
        <v/>
      </c>
      <c r="BG190" s="31" t="str">
        <f t="shared" si="158"/>
        <v/>
      </c>
      <c r="BH190" s="31" t="str">
        <f t="shared" si="159"/>
        <v/>
      </c>
    </row>
    <row r="191" spans="1:60" x14ac:dyDescent="0.2">
      <c r="A191" s="3">
        <f>'Data Entry Sheet'!A191</f>
        <v>0</v>
      </c>
      <c r="B191" s="29">
        <f>'Data Entry Sheet'!B191</f>
        <v>0</v>
      </c>
      <c r="C191" s="29">
        <f>'Data Entry Sheet'!D191</f>
        <v>0</v>
      </c>
      <c r="D191" s="37" t="str">
        <f>IF('Data Entry Sheet'!C191="","",'Data Entry Sheet'!C191)</f>
        <v/>
      </c>
      <c r="E191" s="3" t="str">
        <f t="shared" si="145"/>
        <v/>
      </c>
      <c r="F191" s="3" t="str">
        <f t="shared" si="146"/>
        <v/>
      </c>
      <c r="H191" s="3" t="str">
        <f t="shared" si="160"/>
        <v/>
      </c>
      <c r="I191" s="31" t="str">
        <f t="shared" si="161"/>
        <v/>
      </c>
      <c r="J191" s="31" t="str">
        <f t="shared" si="162"/>
        <v/>
      </c>
      <c r="K191" s="31" t="str">
        <f t="shared" si="163"/>
        <v/>
      </c>
      <c r="L191" s="31" t="str">
        <f t="shared" si="164"/>
        <v/>
      </c>
      <c r="N191" s="3" t="str">
        <f t="shared" si="165"/>
        <v/>
      </c>
      <c r="O191" s="31" t="str">
        <f t="shared" si="166"/>
        <v/>
      </c>
      <c r="P191" s="31" t="str">
        <f t="shared" si="167"/>
        <v/>
      </c>
      <c r="Q191" s="31" t="str">
        <f t="shared" si="168"/>
        <v/>
      </c>
      <c r="R191" s="31" t="str">
        <f t="shared" si="169"/>
        <v/>
      </c>
      <c r="T191" s="3" t="str">
        <f t="shared" si="170"/>
        <v/>
      </c>
      <c r="U191" s="31" t="str">
        <f t="shared" si="171"/>
        <v/>
      </c>
      <c r="V191" s="31" t="str">
        <f t="shared" si="172"/>
        <v/>
      </c>
      <c r="W191" s="31" t="str">
        <f t="shared" si="173"/>
        <v/>
      </c>
      <c r="X191" s="31" t="str">
        <f t="shared" si="174"/>
        <v/>
      </c>
      <c r="Z191" s="3" t="str">
        <f t="shared" si="147"/>
        <v/>
      </c>
      <c r="AA191" s="31" t="str">
        <f t="shared" si="133"/>
        <v/>
      </c>
      <c r="AB191" s="31" t="str">
        <f t="shared" si="134"/>
        <v/>
      </c>
      <c r="AC191" s="31" t="str">
        <f t="shared" si="135"/>
        <v/>
      </c>
      <c r="AD191" s="31" t="str">
        <f t="shared" si="136"/>
        <v/>
      </c>
      <c r="AF191" s="3" t="str">
        <f t="shared" si="148"/>
        <v/>
      </c>
      <c r="AG191" s="31" t="str">
        <f t="shared" si="137"/>
        <v/>
      </c>
      <c r="AH191" s="31" t="str">
        <f t="shared" si="138"/>
        <v/>
      </c>
      <c r="AI191" s="31" t="str">
        <f t="shared" si="139"/>
        <v/>
      </c>
      <c r="AJ191" s="31" t="str">
        <f t="shared" si="140"/>
        <v/>
      </c>
      <c r="AL191" s="3" t="str">
        <f t="shared" si="149"/>
        <v/>
      </c>
      <c r="AM191" s="31" t="str">
        <f t="shared" si="141"/>
        <v/>
      </c>
      <c r="AN191" s="31" t="str">
        <f t="shared" si="142"/>
        <v/>
      </c>
      <c r="AO191" s="31" t="str">
        <f t="shared" si="143"/>
        <v/>
      </c>
      <c r="AP191" s="31" t="str">
        <f t="shared" si="144"/>
        <v/>
      </c>
      <c r="AR191" s="3" t="str">
        <f t="shared" si="175"/>
        <v/>
      </c>
      <c r="AS191" s="31" t="str">
        <f t="shared" si="176"/>
        <v/>
      </c>
      <c r="AT191" s="31" t="str">
        <f t="shared" si="177"/>
        <v/>
      </c>
      <c r="AU191" s="31" t="str">
        <f t="shared" si="178"/>
        <v/>
      </c>
      <c r="AV191" s="31" t="str">
        <f t="shared" si="179"/>
        <v/>
      </c>
      <c r="AX191" s="3" t="str">
        <f t="shared" si="150"/>
        <v/>
      </c>
      <c r="AY191" s="31" t="str">
        <f t="shared" si="151"/>
        <v/>
      </c>
      <c r="AZ191" s="31" t="str">
        <f t="shared" si="152"/>
        <v/>
      </c>
      <c r="BA191" s="31" t="str">
        <f t="shared" si="153"/>
        <v/>
      </c>
      <c r="BB191" s="31" t="str">
        <f t="shared" si="154"/>
        <v/>
      </c>
      <c r="BD191" s="3" t="str">
        <f t="shared" si="155"/>
        <v/>
      </c>
      <c r="BE191" s="31" t="str">
        <f t="shared" si="156"/>
        <v/>
      </c>
      <c r="BF191" s="31" t="str">
        <f t="shared" si="157"/>
        <v/>
      </c>
      <c r="BG191" s="31" t="str">
        <f t="shared" si="158"/>
        <v/>
      </c>
      <c r="BH191" s="31" t="str">
        <f t="shared" si="159"/>
        <v/>
      </c>
    </row>
    <row r="192" spans="1:60" x14ac:dyDescent="0.2">
      <c r="A192" s="3">
        <f>'Data Entry Sheet'!A192</f>
        <v>0</v>
      </c>
      <c r="B192" s="29">
        <f>'Data Entry Sheet'!B192</f>
        <v>0</v>
      </c>
      <c r="C192" s="29">
        <f>'Data Entry Sheet'!D192</f>
        <v>0</v>
      </c>
      <c r="D192" s="37" t="str">
        <f>IF('Data Entry Sheet'!C192="","",'Data Entry Sheet'!C192)</f>
        <v/>
      </c>
      <c r="E192" s="3" t="str">
        <f t="shared" si="145"/>
        <v/>
      </c>
      <c r="F192" s="3" t="str">
        <f t="shared" si="146"/>
        <v/>
      </c>
      <c r="H192" s="3" t="str">
        <f t="shared" si="160"/>
        <v/>
      </c>
      <c r="I192" s="31" t="str">
        <f t="shared" si="161"/>
        <v/>
      </c>
      <c r="J192" s="31" t="str">
        <f t="shared" si="162"/>
        <v/>
      </c>
      <c r="K192" s="31" t="str">
        <f t="shared" si="163"/>
        <v/>
      </c>
      <c r="L192" s="31" t="str">
        <f t="shared" si="164"/>
        <v/>
      </c>
      <c r="N192" s="3" t="str">
        <f t="shared" si="165"/>
        <v/>
      </c>
      <c r="O192" s="31" t="str">
        <f t="shared" si="166"/>
        <v/>
      </c>
      <c r="P192" s="31" t="str">
        <f t="shared" si="167"/>
        <v/>
      </c>
      <c r="Q192" s="31" t="str">
        <f t="shared" si="168"/>
        <v/>
      </c>
      <c r="R192" s="31" t="str">
        <f t="shared" si="169"/>
        <v/>
      </c>
      <c r="T192" s="3" t="str">
        <f t="shared" si="170"/>
        <v/>
      </c>
      <c r="U192" s="31" t="str">
        <f t="shared" si="171"/>
        <v/>
      </c>
      <c r="V192" s="31" t="str">
        <f t="shared" si="172"/>
        <v/>
      </c>
      <c r="W192" s="31" t="str">
        <f t="shared" si="173"/>
        <v/>
      </c>
      <c r="X192" s="31" t="str">
        <f t="shared" si="174"/>
        <v/>
      </c>
      <c r="Z192" s="3" t="str">
        <f t="shared" si="147"/>
        <v/>
      </c>
      <c r="AA192" s="31" t="str">
        <f t="shared" si="133"/>
        <v/>
      </c>
      <c r="AB192" s="31" t="str">
        <f t="shared" si="134"/>
        <v/>
      </c>
      <c r="AC192" s="31" t="str">
        <f t="shared" si="135"/>
        <v/>
      </c>
      <c r="AD192" s="31" t="str">
        <f t="shared" si="136"/>
        <v/>
      </c>
      <c r="AF192" s="3" t="str">
        <f t="shared" si="148"/>
        <v/>
      </c>
      <c r="AG192" s="31" t="str">
        <f t="shared" si="137"/>
        <v/>
      </c>
      <c r="AH192" s="31" t="str">
        <f t="shared" si="138"/>
        <v/>
      </c>
      <c r="AI192" s="31" t="str">
        <f t="shared" si="139"/>
        <v/>
      </c>
      <c r="AJ192" s="31" t="str">
        <f t="shared" si="140"/>
        <v/>
      </c>
      <c r="AL192" s="3" t="str">
        <f t="shared" si="149"/>
        <v/>
      </c>
      <c r="AM192" s="31" t="str">
        <f t="shared" si="141"/>
        <v/>
      </c>
      <c r="AN192" s="31" t="str">
        <f t="shared" si="142"/>
        <v/>
      </c>
      <c r="AO192" s="31" t="str">
        <f t="shared" si="143"/>
        <v/>
      </c>
      <c r="AP192" s="31" t="str">
        <f t="shared" si="144"/>
        <v/>
      </c>
      <c r="AR192" s="3" t="str">
        <f t="shared" si="175"/>
        <v/>
      </c>
      <c r="AS192" s="31" t="str">
        <f t="shared" si="176"/>
        <v/>
      </c>
      <c r="AT192" s="31" t="str">
        <f t="shared" si="177"/>
        <v/>
      </c>
      <c r="AU192" s="31" t="str">
        <f t="shared" si="178"/>
        <v/>
      </c>
      <c r="AV192" s="31" t="str">
        <f t="shared" si="179"/>
        <v/>
      </c>
      <c r="AX192" s="3" t="str">
        <f t="shared" si="150"/>
        <v/>
      </c>
      <c r="AY192" s="31" t="str">
        <f t="shared" si="151"/>
        <v/>
      </c>
      <c r="AZ192" s="31" t="str">
        <f t="shared" si="152"/>
        <v/>
      </c>
      <c r="BA192" s="31" t="str">
        <f t="shared" si="153"/>
        <v/>
      </c>
      <c r="BB192" s="31" t="str">
        <f t="shared" si="154"/>
        <v/>
      </c>
      <c r="BD192" s="3" t="str">
        <f t="shared" si="155"/>
        <v/>
      </c>
      <c r="BE192" s="31" t="str">
        <f t="shared" si="156"/>
        <v/>
      </c>
      <c r="BF192" s="31" t="str">
        <f t="shared" si="157"/>
        <v/>
      </c>
      <c r="BG192" s="31" t="str">
        <f t="shared" si="158"/>
        <v/>
      </c>
      <c r="BH192" s="31" t="str">
        <f t="shared" si="159"/>
        <v/>
      </c>
    </row>
    <row r="193" spans="1:60" x14ac:dyDescent="0.2">
      <c r="A193" s="3">
        <f>'Data Entry Sheet'!A193</f>
        <v>0</v>
      </c>
      <c r="B193" s="29">
        <f>'Data Entry Sheet'!B193</f>
        <v>0</v>
      </c>
      <c r="C193" s="29">
        <f>'Data Entry Sheet'!D193</f>
        <v>0</v>
      </c>
      <c r="D193" s="37" t="str">
        <f>IF('Data Entry Sheet'!C193="","",'Data Entry Sheet'!C193)</f>
        <v/>
      </c>
      <c r="E193" s="3" t="str">
        <f t="shared" si="145"/>
        <v/>
      </c>
      <c r="F193" s="3" t="str">
        <f t="shared" si="146"/>
        <v/>
      </c>
      <c r="H193" s="3" t="str">
        <f t="shared" si="160"/>
        <v/>
      </c>
      <c r="I193" s="31" t="str">
        <f t="shared" si="161"/>
        <v/>
      </c>
      <c r="J193" s="31" t="str">
        <f t="shared" si="162"/>
        <v/>
      </c>
      <c r="K193" s="31" t="str">
        <f t="shared" si="163"/>
        <v/>
      </c>
      <c r="L193" s="31" t="str">
        <f t="shared" si="164"/>
        <v/>
      </c>
      <c r="N193" s="3" t="str">
        <f t="shared" si="165"/>
        <v/>
      </c>
      <c r="O193" s="31" t="str">
        <f t="shared" si="166"/>
        <v/>
      </c>
      <c r="P193" s="31" t="str">
        <f t="shared" si="167"/>
        <v/>
      </c>
      <c r="Q193" s="31" t="str">
        <f t="shared" si="168"/>
        <v/>
      </c>
      <c r="R193" s="31" t="str">
        <f t="shared" si="169"/>
        <v/>
      </c>
      <c r="T193" s="3" t="str">
        <f t="shared" si="170"/>
        <v/>
      </c>
      <c r="U193" s="31" t="str">
        <f t="shared" si="171"/>
        <v/>
      </c>
      <c r="V193" s="31" t="str">
        <f t="shared" si="172"/>
        <v/>
      </c>
      <c r="W193" s="31" t="str">
        <f t="shared" si="173"/>
        <v/>
      </c>
      <c r="X193" s="31" t="str">
        <f t="shared" si="174"/>
        <v/>
      </c>
      <c r="Z193" s="3" t="str">
        <f t="shared" si="147"/>
        <v/>
      </c>
      <c r="AA193" s="31" t="str">
        <f t="shared" si="133"/>
        <v/>
      </c>
      <c r="AB193" s="31" t="str">
        <f t="shared" si="134"/>
        <v/>
      </c>
      <c r="AC193" s="31" t="str">
        <f t="shared" si="135"/>
        <v/>
      </c>
      <c r="AD193" s="31" t="str">
        <f t="shared" si="136"/>
        <v/>
      </c>
      <c r="AF193" s="3" t="str">
        <f t="shared" si="148"/>
        <v/>
      </c>
      <c r="AG193" s="31" t="str">
        <f t="shared" si="137"/>
        <v/>
      </c>
      <c r="AH193" s="31" t="str">
        <f t="shared" si="138"/>
        <v/>
      </c>
      <c r="AI193" s="31" t="str">
        <f t="shared" si="139"/>
        <v/>
      </c>
      <c r="AJ193" s="31" t="str">
        <f t="shared" si="140"/>
        <v/>
      </c>
      <c r="AL193" s="3" t="str">
        <f t="shared" si="149"/>
        <v/>
      </c>
      <c r="AM193" s="31" t="str">
        <f t="shared" si="141"/>
        <v/>
      </c>
      <c r="AN193" s="31" t="str">
        <f t="shared" si="142"/>
        <v/>
      </c>
      <c r="AO193" s="31" t="str">
        <f t="shared" si="143"/>
        <v/>
      </c>
      <c r="AP193" s="31" t="str">
        <f t="shared" si="144"/>
        <v/>
      </c>
      <c r="AR193" s="3" t="str">
        <f t="shared" si="175"/>
        <v/>
      </c>
      <c r="AS193" s="31" t="str">
        <f t="shared" si="176"/>
        <v/>
      </c>
      <c r="AT193" s="31" t="str">
        <f t="shared" si="177"/>
        <v/>
      </c>
      <c r="AU193" s="31" t="str">
        <f t="shared" si="178"/>
        <v/>
      </c>
      <c r="AV193" s="31" t="str">
        <f t="shared" si="179"/>
        <v/>
      </c>
      <c r="AX193" s="3" t="str">
        <f t="shared" si="150"/>
        <v/>
      </c>
      <c r="AY193" s="31" t="str">
        <f t="shared" si="151"/>
        <v/>
      </c>
      <c r="AZ193" s="31" t="str">
        <f t="shared" si="152"/>
        <v/>
      </c>
      <c r="BA193" s="31" t="str">
        <f t="shared" si="153"/>
        <v/>
      </c>
      <c r="BB193" s="31" t="str">
        <f t="shared" si="154"/>
        <v/>
      </c>
      <c r="BD193" s="3" t="str">
        <f t="shared" si="155"/>
        <v/>
      </c>
      <c r="BE193" s="31" t="str">
        <f t="shared" si="156"/>
        <v/>
      </c>
      <c r="BF193" s="31" t="str">
        <f t="shared" si="157"/>
        <v/>
      </c>
      <c r="BG193" s="31" t="str">
        <f t="shared" si="158"/>
        <v/>
      </c>
      <c r="BH193" s="31" t="str">
        <f t="shared" si="159"/>
        <v/>
      </c>
    </row>
    <row r="194" spans="1:60" x14ac:dyDescent="0.2">
      <c r="A194" s="3">
        <f>'Data Entry Sheet'!A194</f>
        <v>0</v>
      </c>
      <c r="B194" s="29">
        <f>'Data Entry Sheet'!B194</f>
        <v>0</v>
      </c>
      <c r="C194" s="29">
        <f>'Data Entry Sheet'!D194</f>
        <v>0</v>
      </c>
      <c r="D194" s="37" t="str">
        <f>IF('Data Entry Sheet'!C194="","",'Data Entry Sheet'!C194)</f>
        <v/>
      </c>
      <c r="E194" s="3" t="str">
        <f t="shared" si="145"/>
        <v/>
      </c>
      <c r="F194" s="3" t="str">
        <f t="shared" si="146"/>
        <v/>
      </c>
      <c r="H194" s="3" t="str">
        <f t="shared" si="160"/>
        <v/>
      </c>
      <c r="I194" s="31" t="str">
        <f t="shared" si="161"/>
        <v/>
      </c>
      <c r="J194" s="31" t="str">
        <f t="shared" si="162"/>
        <v/>
      </c>
      <c r="K194" s="31" t="str">
        <f t="shared" si="163"/>
        <v/>
      </c>
      <c r="L194" s="31" t="str">
        <f t="shared" si="164"/>
        <v/>
      </c>
      <c r="N194" s="3" t="str">
        <f t="shared" si="165"/>
        <v/>
      </c>
      <c r="O194" s="31" t="str">
        <f t="shared" si="166"/>
        <v/>
      </c>
      <c r="P194" s="31" t="str">
        <f t="shared" si="167"/>
        <v/>
      </c>
      <c r="Q194" s="31" t="str">
        <f t="shared" si="168"/>
        <v/>
      </c>
      <c r="R194" s="31" t="str">
        <f t="shared" si="169"/>
        <v/>
      </c>
      <c r="T194" s="3" t="str">
        <f t="shared" si="170"/>
        <v/>
      </c>
      <c r="U194" s="31" t="str">
        <f t="shared" si="171"/>
        <v/>
      </c>
      <c r="V194" s="31" t="str">
        <f t="shared" si="172"/>
        <v/>
      </c>
      <c r="W194" s="31" t="str">
        <f t="shared" si="173"/>
        <v/>
      </c>
      <c r="X194" s="31" t="str">
        <f t="shared" si="174"/>
        <v/>
      </c>
      <c r="Z194" s="3" t="str">
        <f t="shared" si="147"/>
        <v/>
      </c>
      <c r="AA194" s="31" t="str">
        <f t="shared" si="133"/>
        <v/>
      </c>
      <c r="AB194" s="31" t="str">
        <f t="shared" si="134"/>
        <v/>
      </c>
      <c r="AC194" s="31" t="str">
        <f t="shared" si="135"/>
        <v/>
      </c>
      <c r="AD194" s="31" t="str">
        <f t="shared" si="136"/>
        <v/>
      </c>
      <c r="AF194" s="3" t="str">
        <f t="shared" si="148"/>
        <v/>
      </c>
      <c r="AG194" s="31" t="str">
        <f t="shared" si="137"/>
        <v/>
      </c>
      <c r="AH194" s="31" t="str">
        <f t="shared" si="138"/>
        <v/>
      </c>
      <c r="AI194" s="31" t="str">
        <f t="shared" si="139"/>
        <v/>
      </c>
      <c r="AJ194" s="31" t="str">
        <f t="shared" si="140"/>
        <v/>
      </c>
      <c r="AL194" s="3" t="str">
        <f t="shared" si="149"/>
        <v/>
      </c>
      <c r="AM194" s="31" t="str">
        <f t="shared" si="141"/>
        <v/>
      </c>
      <c r="AN194" s="31" t="str">
        <f t="shared" si="142"/>
        <v/>
      </c>
      <c r="AO194" s="31" t="str">
        <f t="shared" si="143"/>
        <v/>
      </c>
      <c r="AP194" s="31" t="str">
        <f t="shared" si="144"/>
        <v/>
      </c>
      <c r="AR194" s="3" t="str">
        <f t="shared" si="175"/>
        <v/>
      </c>
      <c r="AS194" s="31" t="str">
        <f t="shared" si="176"/>
        <v/>
      </c>
      <c r="AT194" s="31" t="str">
        <f t="shared" si="177"/>
        <v/>
      </c>
      <c r="AU194" s="31" t="str">
        <f t="shared" si="178"/>
        <v/>
      </c>
      <c r="AV194" s="31" t="str">
        <f t="shared" si="179"/>
        <v/>
      </c>
      <c r="AX194" s="3" t="str">
        <f t="shared" si="150"/>
        <v/>
      </c>
      <c r="AY194" s="31" t="str">
        <f t="shared" si="151"/>
        <v/>
      </c>
      <c r="AZ194" s="31" t="str">
        <f t="shared" si="152"/>
        <v/>
      </c>
      <c r="BA194" s="31" t="str">
        <f t="shared" si="153"/>
        <v/>
      </c>
      <c r="BB194" s="31" t="str">
        <f t="shared" si="154"/>
        <v/>
      </c>
      <c r="BD194" s="3" t="str">
        <f t="shared" si="155"/>
        <v/>
      </c>
      <c r="BE194" s="31" t="str">
        <f t="shared" si="156"/>
        <v/>
      </c>
      <c r="BF194" s="31" t="str">
        <f t="shared" si="157"/>
        <v/>
      </c>
      <c r="BG194" s="31" t="str">
        <f t="shared" si="158"/>
        <v/>
      </c>
      <c r="BH194" s="31" t="str">
        <f t="shared" si="159"/>
        <v/>
      </c>
    </row>
    <row r="195" spans="1:60" x14ac:dyDescent="0.2">
      <c r="A195" s="3">
        <f>'Data Entry Sheet'!A195</f>
        <v>0</v>
      </c>
      <c r="B195" s="29">
        <f>'Data Entry Sheet'!B195</f>
        <v>0</v>
      </c>
      <c r="C195" s="29">
        <f>'Data Entry Sheet'!D195</f>
        <v>0</v>
      </c>
      <c r="D195" s="37" t="str">
        <f>IF('Data Entry Sheet'!C195="","",'Data Entry Sheet'!C195)</f>
        <v/>
      </c>
      <c r="E195" s="3" t="str">
        <f t="shared" si="145"/>
        <v/>
      </c>
      <c r="F195" s="3" t="str">
        <f t="shared" si="146"/>
        <v/>
      </c>
      <c r="H195" s="3" t="str">
        <f t="shared" si="160"/>
        <v/>
      </c>
      <c r="I195" s="31" t="str">
        <f t="shared" si="161"/>
        <v/>
      </c>
      <c r="J195" s="31" t="str">
        <f t="shared" si="162"/>
        <v/>
      </c>
      <c r="K195" s="31" t="str">
        <f t="shared" si="163"/>
        <v/>
      </c>
      <c r="L195" s="31" t="str">
        <f t="shared" si="164"/>
        <v/>
      </c>
      <c r="N195" s="3" t="str">
        <f t="shared" si="165"/>
        <v/>
      </c>
      <c r="O195" s="31" t="str">
        <f t="shared" si="166"/>
        <v/>
      </c>
      <c r="P195" s="31" t="str">
        <f t="shared" si="167"/>
        <v/>
      </c>
      <c r="Q195" s="31" t="str">
        <f t="shared" si="168"/>
        <v/>
      </c>
      <c r="R195" s="31" t="str">
        <f t="shared" si="169"/>
        <v/>
      </c>
      <c r="T195" s="3" t="str">
        <f t="shared" si="170"/>
        <v/>
      </c>
      <c r="U195" s="31" t="str">
        <f t="shared" si="171"/>
        <v/>
      </c>
      <c r="V195" s="31" t="str">
        <f t="shared" si="172"/>
        <v/>
      </c>
      <c r="W195" s="31" t="str">
        <f t="shared" si="173"/>
        <v/>
      </c>
      <c r="X195" s="31" t="str">
        <f t="shared" si="174"/>
        <v/>
      </c>
      <c r="Z195" s="3" t="str">
        <f t="shared" si="147"/>
        <v/>
      </c>
      <c r="AA195" s="31" t="str">
        <f t="shared" si="133"/>
        <v/>
      </c>
      <c r="AB195" s="31" t="str">
        <f t="shared" si="134"/>
        <v/>
      </c>
      <c r="AC195" s="31" t="str">
        <f t="shared" si="135"/>
        <v/>
      </c>
      <c r="AD195" s="31" t="str">
        <f t="shared" si="136"/>
        <v/>
      </c>
      <c r="AF195" s="3" t="str">
        <f t="shared" si="148"/>
        <v/>
      </c>
      <c r="AG195" s="31" t="str">
        <f t="shared" si="137"/>
        <v/>
      </c>
      <c r="AH195" s="31" t="str">
        <f t="shared" si="138"/>
        <v/>
      </c>
      <c r="AI195" s="31" t="str">
        <f t="shared" si="139"/>
        <v/>
      </c>
      <c r="AJ195" s="31" t="str">
        <f t="shared" si="140"/>
        <v/>
      </c>
      <c r="AL195" s="3" t="str">
        <f t="shared" si="149"/>
        <v/>
      </c>
      <c r="AM195" s="31" t="str">
        <f t="shared" si="141"/>
        <v/>
      </c>
      <c r="AN195" s="31" t="str">
        <f t="shared" si="142"/>
        <v/>
      </c>
      <c r="AO195" s="31" t="str">
        <f t="shared" si="143"/>
        <v/>
      </c>
      <c r="AP195" s="31" t="str">
        <f t="shared" si="144"/>
        <v/>
      </c>
      <c r="AR195" s="3" t="str">
        <f t="shared" si="175"/>
        <v/>
      </c>
      <c r="AS195" s="31" t="str">
        <f t="shared" si="176"/>
        <v/>
      </c>
      <c r="AT195" s="31" t="str">
        <f t="shared" si="177"/>
        <v/>
      </c>
      <c r="AU195" s="31" t="str">
        <f t="shared" si="178"/>
        <v/>
      </c>
      <c r="AV195" s="31" t="str">
        <f t="shared" si="179"/>
        <v/>
      </c>
      <c r="AX195" s="3" t="str">
        <f t="shared" si="150"/>
        <v/>
      </c>
      <c r="AY195" s="31" t="str">
        <f t="shared" si="151"/>
        <v/>
      </c>
      <c r="AZ195" s="31" t="str">
        <f t="shared" si="152"/>
        <v/>
      </c>
      <c r="BA195" s="31" t="str">
        <f t="shared" si="153"/>
        <v/>
      </c>
      <c r="BB195" s="31" t="str">
        <f t="shared" si="154"/>
        <v/>
      </c>
      <c r="BD195" s="3" t="str">
        <f t="shared" si="155"/>
        <v/>
      </c>
      <c r="BE195" s="31" t="str">
        <f t="shared" si="156"/>
        <v/>
      </c>
      <c r="BF195" s="31" t="str">
        <f t="shared" si="157"/>
        <v/>
      </c>
      <c r="BG195" s="31" t="str">
        <f t="shared" si="158"/>
        <v/>
      </c>
      <c r="BH195" s="31" t="str">
        <f t="shared" si="159"/>
        <v/>
      </c>
    </row>
    <row r="196" spans="1:60" x14ac:dyDescent="0.2">
      <c r="A196" s="3">
        <f>'Data Entry Sheet'!A196</f>
        <v>0</v>
      </c>
      <c r="B196" s="29">
        <f>'Data Entry Sheet'!B196</f>
        <v>0</v>
      </c>
      <c r="C196" s="29">
        <f>'Data Entry Sheet'!D196</f>
        <v>0</v>
      </c>
      <c r="D196" s="37" t="str">
        <f>IF('Data Entry Sheet'!C196="","",'Data Entry Sheet'!C196)</f>
        <v/>
      </c>
      <c r="E196" s="3" t="str">
        <f t="shared" si="145"/>
        <v/>
      </c>
      <c r="F196" s="3" t="str">
        <f t="shared" si="146"/>
        <v/>
      </c>
      <c r="H196" s="3" t="str">
        <f t="shared" si="160"/>
        <v/>
      </c>
      <c r="I196" s="31" t="str">
        <f t="shared" si="161"/>
        <v/>
      </c>
      <c r="J196" s="31" t="str">
        <f t="shared" si="162"/>
        <v/>
      </c>
      <c r="K196" s="31" t="str">
        <f t="shared" si="163"/>
        <v/>
      </c>
      <c r="L196" s="31" t="str">
        <f t="shared" si="164"/>
        <v/>
      </c>
      <c r="N196" s="3" t="str">
        <f t="shared" si="165"/>
        <v/>
      </c>
      <c r="O196" s="31" t="str">
        <f t="shared" si="166"/>
        <v/>
      </c>
      <c r="P196" s="31" t="str">
        <f t="shared" si="167"/>
        <v/>
      </c>
      <c r="Q196" s="31" t="str">
        <f t="shared" si="168"/>
        <v/>
      </c>
      <c r="R196" s="31" t="str">
        <f t="shared" si="169"/>
        <v/>
      </c>
      <c r="T196" s="3" t="str">
        <f t="shared" si="170"/>
        <v/>
      </c>
      <c r="U196" s="31" t="str">
        <f t="shared" si="171"/>
        <v/>
      </c>
      <c r="V196" s="31" t="str">
        <f t="shared" si="172"/>
        <v/>
      </c>
      <c r="W196" s="31" t="str">
        <f t="shared" si="173"/>
        <v/>
      </c>
      <c r="X196" s="31" t="str">
        <f t="shared" si="174"/>
        <v/>
      </c>
      <c r="Z196" s="3" t="str">
        <f t="shared" si="147"/>
        <v/>
      </c>
      <c r="AA196" s="31" t="str">
        <f t="shared" si="133"/>
        <v/>
      </c>
      <c r="AB196" s="31" t="str">
        <f t="shared" si="134"/>
        <v/>
      </c>
      <c r="AC196" s="31" t="str">
        <f t="shared" si="135"/>
        <v/>
      </c>
      <c r="AD196" s="31" t="str">
        <f t="shared" si="136"/>
        <v/>
      </c>
      <c r="AF196" s="3" t="str">
        <f t="shared" si="148"/>
        <v/>
      </c>
      <c r="AG196" s="31" t="str">
        <f t="shared" si="137"/>
        <v/>
      </c>
      <c r="AH196" s="31" t="str">
        <f t="shared" si="138"/>
        <v/>
      </c>
      <c r="AI196" s="31" t="str">
        <f t="shared" si="139"/>
        <v/>
      </c>
      <c r="AJ196" s="31" t="str">
        <f t="shared" si="140"/>
        <v/>
      </c>
      <c r="AL196" s="3" t="str">
        <f t="shared" si="149"/>
        <v/>
      </c>
      <c r="AM196" s="31" t="str">
        <f t="shared" si="141"/>
        <v/>
      </c>
      <c r="AN196" s="31" t="str">
        <f t="shared" si="142"/>
        <v/>
      </c>
      <c r="AO196" s="31" t="str">
        <f t="shared" si="143"/>
        <v/>
      </c>
      <c r="AP196" s="31" t="str">
        <f t="shared" si="144"/>
        <v/>
      </c>
      <c r="AR196" s="3" t="str">
        <f t="shared" si="175"/>
        <v/>
      </c>
      <c r="AS196" s="31" t="str">
        <f t="shared" si="176"/>
        <v/>
      </c>
      <c r="AT196" s="31" t="str">
        <f t="shared" si="177"/>
        <v/>
      </c>
      <c r="AU196" s="31" t="str">
        <f t="shared" si="178"/>
        <v/>
      </c>
      <c r="AV196" s="31" t="str">
        <f t="shared" si="179"/>
        <v/>
      </c>
      <c r="AX196" s="3" t="str">
        <f t="shared" si="150"/>
        <v/>
      </c>
      <c r="AY196" s="31" t="str">
        <f t="shared" si="151"/>
        <v/>
      </c>
      <c r="AZ196" s="31" t="str">
        <f t="shared" si="152"/>
        <v/>
      </c>
      <c r="BA196" s="31" t="str">
        <f t="shared" si="153"/>
        <v/>
      </c>
      <c r="BB196" s="31" t="str">
        <f t="shared" si="154"/>
        <v/>
      </c>
      <c r="BD196" s="3" t="str">
        <f t="shared" si="155"/>
        <v/>
      </c>
      <c r="BE196" s="31" t="str">
        <f t="shared" si="156"/>
        <v/>
      </c>
      <c r="BF196" s="31" t="str">
        <f t="shared" si="157"/>
        <v/>
      </c>
      <c r="BG196" s="31" t="str">
        <f t="shared" si="158"/>
        <v/>
      </c>
      <c r="BH196" s="31" t="str">
        <f t="shared" si="159"/>
        <v/>
      </c>
    </row>
    <row r="197" spans="1:60" x14ac:dyDescent="0.2">
      <c r="A197" s="3">
        <f>'Data Entry Sheet'!A197</f>
        <v>0</v>
      </c>
      <c r="B197" s="29">
        <f>'Data Entry Sheet'!B197</f>
        <v>0</v>
      </c>
      <c r="C197" s="29">
        <f>'Data Entry Sheet'!D197</f>
        <v>0</v>
      </c>
      <c r="D197" s="37" t="str">
        <f>IF('Data Entry Sheet'!C197="","",'Data Entry Sheet'!C197)</f>
        <v/>
      </c>
      <c r="E197" s="3" t="str">
        <f t="shared" si="145"/>
        <v/>
      </c>
      <c r="F197" s="3" t="str">
        <f t="shared" si="146"/>
        <v/>
      </c>
      <c r="H197" s="3" t="str">
        <f t="shared" si="160"/>
        <v/>
      </c>
      <c r="I197" s="31" t="str">
        <f t="shared" si="161"/>
        <v/>
      </c>
      <c r="J197" s="31" t="str">
        <f t="shared" si="162"/>
        <v/>
      </c>
      <c r="K197" s="31" t="str">
        <f t="shared" si="163"/>
        <v/>
      </c>
      <c r="L197" s="31" t="str">
        <f t="shared" si="164"/>
        <v/>
      </c>
      <c r="N197" s="3" t="str">
        <f t="shared" si="165"/>
        <v/>
      </c>
      <c r="O197" s="31" t="str">
        <f t="shared" si="166"/>
        <v/>
      </c>
      <c r="P197" s="31" t="str">
        <f t="shared" si="167"/>
        <v/>
      </c>
      <c r="Q197" s="31" t="str">
        <f t="shared" si="168"/>
        <v/>
      </c>
      <c r="R197" s="31" t="str">
        <f t="shared" si="169"/>
        <v/>
      </c>
      <c r="T197" s="3" t="str">
        <f t="shared" si="170"/>
        <v/>
      </c>
      <c r="U197" s="31" t="str">
        <f t="shared" si="171"/>
        <v/>
      </c>
      <c r="V197" s="31" t="str">
        <f t="shared" si="172"/>
        <v/>
      </c>
      <c r="W197" s="31" t="str">
        <f t="shared" si="173"/>
        <v/>
      </c>
      <c r="X197" s="31" t="str">
        <f t="shared" si="174"/>
        <v/>
      </c>
      <c r="Z197" s="3" t="str">
        <f t="shared" si="147"/>
        <v/>
      </c>
      <c r="AA197" s="31" t="str">
        <f t="shared" si="133"/>
        <v/>
      </c>
      <c r="AB197" s="31" t="str">
        <f t="shared" si="134"/>
        <v/>
      </c>
      <c r="AC197" s="31" t="str">
        <f t="shared" si="135"/>
        <v/>
      </c>
      <c r="AD197" s="31" t="str">
        <f t="shared" si="136"/>
        <v/>
      </c>
      <c r="AF197" s="3" t="str">
        <f t="shared" si="148"/>
        <v/>
      </c>
      <c r="AG197" s="31" t="str">
        <f t="shared" si="137"/>
        <v/>
      </c>
      <c r="AH197" s="31" t="str">
        <f t="shared" si="138"/>
        <v/>
      </c>
      <c r="AI197" s="31" t="str">
        <f t="shared" si="139"/>
        <v/>
      </c>
      <c r="AJ197" s="31" t="str">
        <f t="shared" si="140"/>
        <v/>
      </c>
      <c r="AL197" s="3" t="str">
        <f t="shared" si="149"/>
        <v/>
      </c>
      <c r="AM197" s="31" t="str">
        <f t="shared" si="141"/>
        <v/>
      </c>
      <c r="AN197" s="31" t="str">
        <f t="shared" si="142"/>
        <v/>
      </c>
      <c r="AO197" s="31" t="str">
        <f t="shared" si="143"/>
        <v/>
      </c>
      <c r="AP197" s="31" t="str">
        <f t="shared" si="144"/>
        <v/>
      </c>
      <c r="AR197" s="3" t="str">
        <f t="shared" si="175"/>
        <v/>
      </c>
      <c r="AS197" s="31" t="str">
        <f t="shared" si="176"/>
        <v/>
      </c>
      <c r="AT197" s="31" t="str">
        <f t="shared" si="177"/>
        <v/>
      </c>
      <c r="AU197" s="31" t="str">
        <f t="shared" si="178"/>
        <v/>
      </c>
      <c r="AV197" s="31" t="str">
        <f t="shared" si="179"/>
        <v/>
      </c>
      <c r="AX197" s="3" t="str">
        <f t="shared" si="150"/>
        <v/>
      </c>
      <c r="AY197" s="31" t="str">
        <f t="shared" si="151"/>
        <v/>
      </c>
      <c r="AZ197" s="31" t="str">
        <f t="shared" si="152"/>
        <v/>
      </c>
      <c r="BA197" s="31" t="str">
        <f t="shared" si="153"/>
        <v/>
      </c>
      <c r="BB197" s="31" t="str">
        <f t="shared" si="154"/>
        <v/>
      </c>
      <c r="BD197" s="3" t="str">
        <f t="shared" si="155"/>
        <v/>
      </c>
      <c r="BE197" s="31" t="str">
        <f t="shared" si="156"/>
        <v/>
      </c>
      <c r="BF197" s="31" t="str">
        <f t="shared" si="157"/>
        <v/>
      </c>
      <c r="BG197" s="31" t="str">
        <f t="shared" si="158"/>
        <v/>
      </c>
      <c r="BH197" s="31" t="str">
        <f t="shared" si="159"/>
        <v/>
      </c>
    </row>
    <row r="198" spans="1:60" x14ac:dyDescent="0.2">
      <c r="A198" s="3">
        <f>'Data Entry Sheet'!A198</f>
        <v>0</v>
      </c>
      <c r="B198" s="29">
        <f>'Data Entry Sheet'!B198</f>
        <v>0</v>
      </c>
      <c r="C198" s="29">
        <f>'Data Entry Sheet'!D198</f>
        <v>0</v>
      </c>
      <c r="D198" s="37" t="str">
        <f>IF('Data Entry Sheet'!C198="","",'Data Entry Sheet'!C198)</f>
        <v/>
      </c>
      <c r="E198" s="3" t="str">
        <f t="shared" si="145"/>
        <v/>
      </c>
      <c r="F198" s="3" t="str">
        <f t="shared" si="146"/>
        <v/>
      </c>
      <c r="H198" s="3" t="str">
        <f t="shared" si="160"/>
        <v/>
      </c>
      <c r="I198" s="31" t="str">
        <f t="shared" si="161"/>
        <v/>
      </c>
      <c r="J198" s="31" t="str">
        <f t="shared" si="162"/>
        <v/>
      </c>
      <c r="K198" s="31" t="str">
        <f t="shared" si="163"/>
        <v/>
      </c>
      <c r="L198" s="31" t="str">
        <f t="shared" si="164"/>
        <v/>
      </c>
      <c r="N198" s="3" t="str">
        <f t="shared" si="165"/>
        <v/>
      </c>
      <c r="O198" s="31" t="str">
        <f t="shared" si="166"/>
        <v/>
      </c>
      <c r="P198" s="31" t="str">
        <f t="shared" si="167"/>
        <v/>
      </c>
      <c r="Q198" s="31" t="str">
        <f t="shared" si="168"/>
        <v/>
      </c>
      <c r="R198" s="31" t="str">
        <f t="shared" si="169"/>
        <v/>
      </c>
      <c r="T198" s="3" t="str">
        <f t="shared" si="170"/>
        <v/>
      </c>
      <c r="U198" s="31" t="str">
        <f t="shared" si="171"/>
        <v/>
      </c>
      <c r="V198" s="31" t="str">
        <f t="shared" si="172"/>
        <v/>
      </c>
      <c r="W198" s="31" t="str">
        <f t="shared" si="173"/>
        <v/>
      </c>
      <c r="X198" s="31" t="str">
        <f t="shared" si="174"/>
        <v/>
      </c>
      <c r="Z198" s="3" t="str">
        <f t="shared" si="147"/>
        <v/>
      </c>
      <c r="AA198" s="31" t="str">
        <f t="shared" si="133"/>
        <v/>
      </c>
      <c r="AB198" s="31" t="str">
        <f t="shared" si="134"/>
        <v/>
      </c>
      <c r="AC198" s="31" t="str">
        <f t="shared" si="135"/>
        <v/>
      </c>
      <c r="AD198" s="31" t="str">
        <f t="shared" si="136"/>
        <v/>
      </c>
      <c r="AF198" s="3" t="str">
        <f t="shared" si="148"/>
        <v/>
      </c>
      <c r="AG198" s="31" t="str">
        <f t="shared" si="137"/>
        <v/>
      </c>
      <c r="AH198" s="31" t="str">
        <f t="shared" si="138"/>
        <v/>
      </c>
      <c r="AI198" s="31" t="str">
        <f t="shared" si="139"/>
        <v/>
      </c>
      <c r="AJ198" s="31" t="str">
        <f t="shared" si="140"/>
        <v/>
      </c>
      <c r="AL198" s="3" t="str">
        <f t="shared" si="149"/>
        <v/>
      </c>
      <c r="AM198" s="31" t="str">
        <f t="shared" si="141"/>
        <v/>
      </c>
      <c r="AN198" s="31" t="str">
        <f t="shared" si="142"/>
        <v/>
      </c>
      <c r="AO198" s="31" t="str">
        <f t="shared" si="143"/>
        <v/>
      </c>
      <c r="AP198" s="31" t="str">
        <f t="shared" si="144"/>
        <v/>
      </c>
      <c r="AR198" s="3" t="str">
        <f t="shared" si="175"/>
        <v/>
      </c>
      <c r="AS198" s="31" t="str">
        <f t="shared" si="176"/>
        <v/>
      </c>
      <c r="AT198" s="31" t="str">
        <f t="shared" si="177"/>
        <v/>
      </c>
      <c r="AU198" s="31" t="str">
        <f t="shared" si="178"/>
        <v/>
      </c>
      <c r="AV198" s="31" t="str">
        <f t="shared" si="179"/>
        <v/>
      </c>
      <c r="AX198" s="3" t="str">
        <f t="shared" si="150"/>
        <v/>
      </c>
      <c r="AY198" s="31" t="str">
        <f t="shared" si="151"/>
        <v/>
      </c>
      <c r="AZ198" s="31" t="str">
        <f t="shared" si="152"/>
        <v/>
      </c>
      <c r="BA198" s="31" t="str">
        <f t="shared" si="153"/>
        <v/>
      </c>
      <c r="BB198" s="31" t="str">
        <f t="shared" si="154"/>
        <v/>
      </c>
      <c r="BD198" s="3" t="str">
        <f t="shared" si="155"/>
        <v/>
      </c>
      <c r="BE198" s="31" t="str">
        <f t="shared" si="156"/>
        <v/>
      </c>
      <c r="BF198" s="31" t="str">
        <f t="shared" si="157"/>
        <v/>
      </c>
      <c r="BG198" s="31" t="str">
        <f t="shared" si="158"/>
        <v/>
      </c>
      <c r="BH198" s="31" t="str">
        <f t="shared" si="159"/>
        <v/>
      </c>
    </row>
    <row r="199" spans="1:60" x14ac:dyDescent="0.2">
      <c r="A199" s="3">
        <f>'Data Entry Sheet'!A199</f>
        <v>0</v>
      </c>
      <c r="B199" s="29">
        <f>'Data Entry Sheet'!B199</f>
        <v>0</v>
      </c>
      <c r="C199" s="29">
        <f>'Data Entry Sheet'!D199</f>
        <v>0</v>
      </c>
      <c r="D199" s="37" t="str">
        <f>IF('Data Entry Sheet'!C199="","",'Data Entry Sheet'!C199)</f>
        <v/>
      </c>
      <c r="E199" s="3" t="str">
        <f t="shared" si="145"/>
        <v/>
      </c>
      <c r="F199" s="3" t="str">
        <f t="shared" si="146"/>
        <v/>
      </c>
      <c r="H199" s="3" t="str">
        <f t="shared" si="160"/>
        <v/>
      </c>
      <c r="I199" s="31" t="str">
        <f t="shared" si="161"/>
        <v/>
      </c>
      <c r="J199" s="31" t="str">
        <f t="shared" si="162"/>
        <v/>
      </c>
      <c r="K199" s="31" t="str">
        <f t="shared" si="163"/>
        <v/>
      </c>
      <c r="L199" s="31" t="str">
        <f t="shared" si="164"/>
        <v/>
      </c>
      <c r="N199" s="3" t="str">
        <f t="shared" si="165"/>
        <v/>
      </c>
      <c r="O199" s="31" t="str">
        <f t="shared" si="166"/>
        <v/>
      </c>
      <c r="P199" s="31" t="str">
        <f t="shared" si="167"/>
        <v/>
      </c>
      <c r="Q199" s="31" t="str">
        <f t="shared" si="168"/>
        <v/>
      </c>
      <c r="R199" s="31" t="str">
        <f t="shared" si="169"/>
        <v/>
      </c>
      <c r="T199" s="3" t="str">
        <f t="shared" si="170"/>
        <v/>
      </c>
      <c r="U199" s="31" t="str">
        <f t="shared" si="171"/>
        <v/>
      </c>
      <c r="V199" s="31" t="str">
        <f t="shared" si="172"/>
        <v/>
      </c>
      <c r="W199" s="31" t="str">
        <f t="shared" si="173"/>
        <v/>
      </c>
      <c r="X199" s="31" t="str">
        <f t="shared" si="174"/>
        <v/>
      </c>
      <c r="Z199" s="3" t="str">
        <f t="shared" si="147"/>
        <v/>
      </c>
      <c r="AA199" s="31" t="str">
        <f t="shared" si="133"/>
        <v/>
      </c>
      <c r="AB199" s="31" t="str">
        <f t="shared" si="134"/>
        <v/>
      </c>
      <c r="AC199" s="31" t="str">
        <f t="shared" si="135"/>
        <v/>
      </c>
      <c r="AD199" s="31" t="str">
        <f t="shared" si="136"/>
        <v/>
      </c>
      <c r="AF199" s="3" t="str">
        <f t="shared" si="148"/>
        <v/>
      </c>
      <c r="AG199" s="31" t="str">
        <f t="shared" si="137"/>
        <v/>
      </c>
      <c r="AH199" s="31" t="str">
        <f t="shared" si="138"/>
        <v/>
      </c>
      <c r="AI199" s="31" t="str">
        <f t="shared" si="139"/>
        <v/>
      </c>
      <c r="AJ199" s="31" t="str">
        <f t="shared" si="140"/>
        <v/>
      </c>
      <c r="AL199" s="3" t="str">
        <f t="shared" si="149"/>
        <v/>
      </c>
      <c r="AM199" s="31" t="str">
        <f t="shared" si="141"/>
        <v/>
      </c>
      <c r="AN199" s="31" t="str">
        <f t="shared" si="142"/>
        <v/>
      </c>
      <c r="AO199" s="31" t="str">
        <f t="shared" si="143"/>
        <v/>
      </c>
      <c r="AP199" s="31" t="str">
        <f t="shared" si="144"/>
        <v/>
      </c>
      <c r="AR199" s="3" t="str">
        <f t="shared" si="175"/>
        <v/>
      </c>
      <c r="AS199" s="31" t="str">
        <f t="shared" si="176"/>
        <v/>
      </c>
      <c r="AT199" s="31" t="str">
        <f t="shared" si="177"/>
        <v/>
      </c>
      <c r="AU199" s="31" t="str">
        <f t="shared" si="178"/>
        <v/>
      </c>
      <c r="AV199" s="31" t="str">
        <f t="shared" si="179"/>
        <v/>
      </c>
      <c r="AX199" s="3" t="str">
        <f t="shared" si="150"/>
        <v/>
      </c>
      <c r="AY199" s="31" t="str">
        <f t="shared" si="151"/>
        <v/>
      </c>
      <c r="AZ199" s="31" t="str">
        <f t="shared" si="152"/>
        <v/>
      </c>
      <c r="BA199" s="31" t="str">
        <f t="shared" si="153"/>
        <v/>
      </c>
      <c r="BB199" s="31" t="str">
        <f t="shared" si="154"/>
        <v/>
      </c>
      <c r="BD199" s="3" t="str">
        <f t="shared" si="155"/>
        <v/>
      </c>
      <c r="BE199" s="31" t="str">
        <f t="shared" si="156"/>
        <v/>
      </c>
      <c r="BF199" s="31" t="str">
        <f t="shared" si="157"/>
        <v/>
      </c>
      <c r="BG199" s="31" t="str">
        <f t="shared" si="158"/>
        <v/>
      </c>
      <c r="BH199" s="31" t="str">
        <f t="shared" si="159"/>
        <v/>
      </c>
    </row>
    <row r="200" spans="1:60" x14ac:dyDescent="0.2">
      <c r="A200" s="3">
        <f>'Data Entry Sheet'!A200</f>
        <v>0</v>
      </c>
      <c r="B200" s="29">
        <f>'Data Entry Sheet'!B200</f>
        <v>0</v>
      </c>
      <c r="C200" s="29">
        <f>'Data Entry Sheet'!D200</f>
        <v>0</v>
      </c>
      <c r="D200" s="37" t="str">
        <f>IF('Data Entry Sheet'!C200="","",'Data Entry Sheet'!C200)</f>
        <v/>
      </c>
      <c r="E200" s="3" t="str">
        <f t="shared" si="145"/>
        <v/>
      </c>
      <c r="F200" s="3" t="str">
        <f t="shared" si="146"/>
        <v/>
      </c>
      <c r="H200" s="3" t="str">
        <f t="shared" si="160"/>
        <v/>
      </c>
      <c r="I200" s="31" t="str">
        <f t="shared" si="161"/>
        <v/>
      </c>
      <c r="J200" s="31" t="str">
        <f t="shared" si="162"/>
        <v/>
      </c>
      <c r="K200" s="31" t="str">
        <f t="shared" si="163"/>
        <v/>
      </c>
      <c r="L200" s="31" t="str">
        <f t="shared" si="164"/>
        <v/>
      </c>
      <c r="N200" s="3" t="str">
        <f t="shared" si="165"/>
        <v/>
      </c>
      <c r="O200" s="31" t="str">
        <f t="shared" si="166"/>
        <v/>
      </c>
      <c r="P200" s="31" t="str">
        <f t="shared" si="167"/>
        <v/>
      </c>
      <c r="Q200" s="31" t="str">
        <f t="shared" si="168"/>
        <v/>
      </c>
      <c r="R200" s="31" t="str">
        <f t="shared" si="169"/>
        <v/>
      </c>
      <c r="T200" s="3" t="str">
        <f t="shared" si="170"/>
        <v/>
      </c>
      <c r="U200" s="31" t="str">
        <f t="shared" si="171"/>
        <v/>
      </c>
      <c r="V200" s="31" t="str">
        <f t="shared" si="172"/>
        <v/>
      </c>
      <c r="W200" s="31" t="str">
        <f t="shared" si="173"/>
        <v/>
      </c>
      <c r="X200" s="31" t="str">
        <f t="shared" si="174"/>
        <v/>
      </c>
      <c r="Z200" s="3" t="str">
        <f t="shared" si="147"/>
        <v/>
      </c>
      <c r="AA200" s="31" t="str">
        <f t="shared" si="133"/>
        <v/>
      </c>
      <c r="AB200" s="31" t="str">
        <f t="shared" si="134"/>
        <v/>
      </c>
      <c r="AC200" s="31" t="str">
        <f t="shared" si="135"/>
        <v/>
      </c>
      <c r="AD200" s="31" t="str">
        <f t="shared" si="136"/>
        <v/>
      </c>
      <c r="AF200" s="3" t="str">
        <f t="shared" si="148"/>
        <v/>
      </c>
      <c r="AG200" s="31" t="str">
        <f t="shared" si="137"/>
        <v/>
      </c>
      <c r="AH200" s="31" t="str">
        <f t="shared" si="138"/>
        <v/>
      </c>
      <c r="AI200" s="31" t="str">
        <f t="shared" si="139"/>
        <v/>
      </c>
      <c r="AJ200" s="31" t="str">
        <f t="shared" si="140"/>
        <v/>
      </c>
      <c r="AL200" s="3" t="str">
        <f t="shared" si="149"/>
        <v/>
      </c>
      <c r="AM200" s="31" t="str">
        <f t="shared" si="141"/>
        <v/>
      </c>
      <c r="AN200" s="31" t="str">
        <f t="shared" si="142"/>
        <v/>
      </c>
      <c r="AO200" s="31" t="str">
        <f t="shared" si="143"/>
        <v/>
      </c>
      <c r="AP200" s="31" t="str">
        <f t="shared" si="144"/>
        <v/>
      </c>
      <c r="AR200" s="3" t="str">
        <f t="shared" si="175"/>
        <v/>
      </c>
      <c r="AS200" s="31" t="str">
        <f t="shared" si="176"/>
        <v/>
      </c>
      <c r="AT200" s="31" t="str">
        <f t="shared" si="177"/>
        <v/>
      </c>
      <c r="AU200" s="31" t="str">
        <f t="shared" si="178"/>
        <v/>
      </c>
      <c r="AV200" s="31" t="str">
        <f t="shared" si="179"/>
        <v/>
      </c>
      <c r="AX200" s="3" t="str">
        <f t="shared" si="150"/>
        <v/>
      </c>
      <c r="AY200" s="31" t="str">
        <f t="shared" si="151"/>
        <v/>
      </c>
      <c r="AZ200" s="31" t="str">
        <f t="shared" si="152"/>
        <v/>
      </c>
      <c r="BA200" s="31" t="str">
        <f t="shared" si="153"/>
        <v/>
      </c>
      <c r="BB200" s="31" t="str">
        <f t="shared" si="154"/>
        <v/>
      </c>
      <c r="BD200" s="3" t="str">
        <f t="shared" si="155"/>
        <v/>
      </c>
      <c r="BE200" s="31" t="str">
        <f t="shared" si="156"/>
        <v/>
      </c>
      <c r="BF200" s="31" t="str">
        <f t="shared" si="157"/>
        <v/>
      </c>
      <c r="BG200" s="31" t="str">
        <f t="shared" si="158"/>
        <v/>
      </c>
      <c r="BH200" s="31" t="str">
        <f t="shared" si="159"/>
        <v/>
      </c>
    </row>
    <row r="201" spans="1:60" x14ac:dyDescent="0.2">
      <c r="A201" s="3">
        <f>'Data Entry Sheet'!A201</f>
        <v>0</v>
      </c>
      <c r="B201" s="29">
        <f>'Data Entry Sheet'!B201</f>
        <v>0</v>
      </c>
      <c r="C201" s="29">
        <f>'Data Entry Sheet'!D201</f>
        <v>0</v>
      </c>
      <c r="D201" s="37" t="str">
        <f>IF('Data Entry Sheet'!C201="","",'Data Entry Sheet'!C201)</f>
        <v/>
      </c>
      <c r="E201" s="3" t="str">
        <f t="shared" si="145"/>
        <v/>
      </c>
      <c r="F201" s="3" t="str">
        <f t="shared" si="146"/>
        <v/>
      </c>
      <c r="H201" s="3" t="str">
        <f t="shared" si="160"/>
        <v/>
      </c>
      <c r="I201" s="31" t="str">
        <f t="shared" si="161"/>
        <v/>
      </c>
      <c r="J201" s="31" t="str">
        <f t="shared" si="162"/>
        <v/>
      </c>
      <c r="K201" s="31" t="str">
        <f t="shared" si="163"/>
        <v/>
      </c>
      <c r="L201" s="31" t="str">
        <f t="shared" si="164"/>
        <v/>
      </c>
      <c r="N201" s="3" t="str">
        <f t="shared" si="165"/>
        <v/>
      </c>
      <c r="O201" s="31" t="str">
        <f t="shared" si="166"/>
        <v/>
      </c>
      <c r="P201" s="31" t="str">
        <f t="shared" si="167"/>
        <v/>
      </c>
      <c r="Q201" s="31" t="str">
        <f t="shared" si="168"/>
        <v/>
      </c>
      <c r="R201" s="31" t="str">
        <f t="shared" si="169"/>
        <v/>
      </c>
      <c r="T201" s="3" t="str">
        <f t="shared" si="170"/>
        <v/>
      </c>
      <c r="U201" s="31" t="str">
        <f t="shared" si="171"/>
        <v/>
      </c>
      <c r="V201" s="31" t="str">
        <f t="shared" si="172"/>
        <v/>
      </c>
      <c r="W201" s="31" t="str">
        <f t="shared" si="173"/>
        <v/>
      </c>
      <c r="X201" s="31" t="str">
        <f t="shared" si="174"/>
        <v/>
      </c>
      <c r="Z201" s="3" t="str">
        <f t="shared" si="147"/>
        <v/>
      </c>
      <c r="AA201" s="31" t="str">
        <f t="shared" ref="AA201:AA264" si="180">IF($C201=$AA$8,$Z201,"")</f>
        <v/>
      </c>
      <c r="AB201" s="31" t="str">
        <f t="shared" ref="AB201:AB264" si="181">IF($C201=$AB$8,$Z201,"")</f>
        <v/>
      </c>
      <c r="AC201" s="31" t="str">
        <f t="shared" ref="AC201:AC264" si="182">IF($C201=$AC$8,$Z201,"")</f>
        <v/>
      </c>
      <c r="AD201" s="31" t="str">
        <f t="shared" ref="AD201:AD264" si="183">IF($C201=$AD$8,$Z201,"")</f>
        <v/>
      </c>
      <c r="AF201" s="3" t="str">
        <f t="shared" si="148"/>
        <v/>
      </c>
      <c r="AG201" s="31" t="str">
        <f t="shared" ref="AG201:AG264" si="184">IF($C201=$AG$8,$AF201,"")</f>
        <v/>
      </c>
      <c r="AH201" s="31" t="str">
        <f t="shared" ref="AH201:AH264" si="185">IF($C201=$AH$8,$AF201,"")</f>
        <v/>
      </c>
      <c r="AI201" s="31" t="str">
        <f t="shared" ref="AI201:AI264" si="186">IF($C201=$AI$8,$AF201,"")</f>
        <v/>
      </c>
      <c r="AJ201" s="31" t="str">
        <f t="shared" ref="AJ201:AJ264" si="187">IF($C201=$AJ$8,$AF201,"")</f>
        <v/>
      </c>
      <c r="AL201" s="3" t="str">
        <f t="shared" si="149"/>
        <v/>
      </c>
      <c r="AM201" s="31" t="str">
        <f t="shared" ref="AM201:AM264" si="188">IF($C201=$AM$8,$AL201,"")</f>
        <v/>
      </c>
      <c r="AN201" s="31" t="str">
        <f t="shared" ref="AN201:AN264" si="189">IF($C201=$AN$8,$AL201,"")</f>
        <v/>
      </c>
      <c r="AO201" s="31" t="str">
        <f t="shared" ref="AO201:AO264" si="190">IF($C201=$AO$8,$AL201,"")</f>
        <v/>
      </c>
      <c r="AP201" s="31" t="str">
        <f t="shared" ref="AP201:AP264" si="191">IF($C201=$AP$8,$AL201,"")</f>
        <v/>
      </c>
      <c r="AR201" s="3" t="str">
        <f t="shared" si="175"/>
        <v/>
      </c>
      <c r="AS201" s="31" t="str">
        <f t="shared" si="176"/>
        <v/>
      </c>
      <c r="AT201" s="31" t="str">
        <f t="shared" si="177"/>
        <v/>
      </c>
      <c r="AU201" s="31" t="str">
        <f t="shared" si="178"/>
        <v/>
      </c>
      <c r="AV201" s="31" t="str">
        <f t="shared" si="179"/>
        <v/>
      </c>
      <c r="AX201" s="3" t="str">
        <f t="shared" si="150"/>
        <v/>
      </c>
      <c r="AY201" s="31" t="str">
        <f t="shared" si="151"/>
        <v/>
      </c>
      <c r="AZ201" s="31" t="str">
        <f t="shared" si="152"/>
        <v/>
      </c>
      <c r="BA201" s="31" t="str">
        <f t="shared" si="153"/>
        <v/>
      </c>
      <c r="BB201" s="31" t="str">
        <f t="shared" si="154"/>
        <v/>
      </c>
      <c r="BD201" s="3" t="str">
        <f t="shared" si="155"/>
        <v/>
      </c>
      <c r="BE201" s="31" t="str">
        <f t="shared" si="156"/>
        <v/>
      </c>
      <c r="BF201" s="31" t="str">
        <f t="shared" si="157"/>
        <v/>
      </c>
      <c r="BG201" s="31" t="str">
        <f t="shared" si="158"/>
        <v/>
      </c>
      <c r="BH201" s="31" t="str">
        <f t="shared" si="159"/>
        <v/>
      </c>
    </row>
    <row r="202" spans="1:60" x14ac:dyDescent="0.2">
      <c r="A202" s="3">
        <f>'Data Entry Sheet'!A202</f>
        <v>0</v>
      </c>
      <c r="B202" s="29">
        <f>'Data Entry Sheet'!B202</f>
        <v>0</v>
      </c>
      <c r="C202" s="29">
        <f>'Data Entry Sheet'!D202</f>
        <v>0</v>
      </c>
      <c r="D202" s="37" t="str">
        <f>IF('Data Entry Sheet'!C202="","",'Data Entry Sheet'!C202)</f>
        <v/>
      </c>
      <c r="E202" s="3" t="str">
        <f t="shared" ref="E202:E265" si="192">IF(OR($B202="Y",$B202="Yes"),$A202,"")</f>
        <v/>
      </c>
      <c r="F202" s="3" t="str">
        <f t="shared" ref="F202:F265" si="193">IF(OR($B202="N",$B202="No"),$A202,"")</f>
        <v/>
      </c>
      <c r="H202" s="3" t="str">
        <f t="shared" si="160"/>
        <v/>
      </c>
      <c r="I202" s="31" t="str">
        <f t="shared" si="161"/>
        <v/>
      </c>
      <c r="J202" s="31" t="str">
        <f t="shared" si="162"/>
        <v/>
      </c>
      <c r="K202" s="31" t="str">
        <f t="shared" si="163"/>
        <v/>
      </c>
      <c r="L202" s="31" t="str">
        <f t="shared" si="164"/>
        <v/>
      </c>
      <c r="N202" s="3" t="str">
        <f t="shared" si="165"/>
        <v/>
      </c>
      <c r="O202" s="31" t="str">
        <f t="shared" si="166"/>
        <v/>
      </c>
      <c r="P202" s="31" t="str">
        <f t="shared" si="167"/>
        <v/>
      </c>
      <c r="Q202" s="31" t="str">
        <f t="shared" si="168"/>
        <v/>
      </c>
      <c r="R202" s="31" t="str">
        <f t="shared" si="169"/>
        <v/>
      </c>
      <c r="T202" s="3" t="str">
        <f t="shared" si="170"/>
        <v/>
      </c>
      <c r="U202" s="31" t="str">
        <f t="shared" si="171"/>
        <v/>
      </c>
      <c r="V202" s="31" t="str">
        <f t="shared" si="172"/>
        <v/>
      </c>
      <c r="W202" s="31" t="str">
        <f t="shared" si="173"/>
        <v/>
      </c>
      <c r="X202" s="31" t="str">
        <f t="shared" si="174"/>
        <v/>
      </c>
      <c r="Z202" s="3" t="str">
        <f t="shared" ref="Z202:Z265" si="194">IF($D202="B",$A202,"")</f>
        <v/>
      </c>
      <c r="AA202" s="31" t="str">
        <f t="shared" si="180"/>
        <v/>
      </c>
      <c r="AB202" s="31" t="str">
        <f t="shared" si="181"/>
        <v/>
      </c>
      <c r="AC202" s="31" t="str">
        <f t="shared" si="182"/>
        <v/>
      </c>
      <c r="AD202" s="31" t="str">
        <f t="shared" si="183"/>
        <v/>
      </c>
      <c r="AF202" s="3" t="str">
        <f t="shared" ref="AF202:AF265" si="195">IF($D202="B",$E202,"")</f>
        <v/>
      </c>
      <c r="AG202" s="31" t="str">
        <f t="shared" si="184"/>
        <v/>
      </c>
      <c r="AH202" s="31" t="str">
        <f t="shared" si="185"/>
        <v/>
      </c>
      <c r="AI202" s="31" t="str">
        <f t="shared" si="186"/>
        <v/>
      </c>
      <c r="AJ202" s="31" t="str">
        <f t="shared" si="187"/>
        <v/>
      </c>
      <c r="AL202" s="3" t="str">
        <f t="shared" ref="AL202:AL265" si="196">IF($D202="B",$F202,"")</f>
        <v/>
      </c>
      <c r="AM202" s="31" t="str">
        <f t="shared" si="188"/>
        <v/>
      </c>
      <c r="AN202" s="31" t="str">
        <f t="shared" si="189"/>
        <v/>
      </c>
      <c r="AO202" s="31" t="str">
        <f t="shared" si="190"/>
        <v/>
      </c>
      <c r="AP202" s="31" t="str">
        <f t="shared" si="191"/>
        <v/>
      </c>
      <c r="AR202" s="3" t="str">
        <f t="shared" si="175"/>
        <v/>
      </c>
      <c r="AS202" s="31" t="str">
        <f t="shared" si="176"/>
        <v/>
      </c>
      <c r="AT202" s="31" t="str">
        <f t="shared" si="177"/>
        <v/>
      </c>
      <c r="AU202" s="31" t="str">
        <f t="shared" si="178"/>
        <v/>
      </c>
      <c r="AV202" s="31" t="str">
        <f t="shared" si="179"/>
        <v/>
      </c>
      <c r="AX202" s="3" t="str">
        <f t="shared" ref="AX202:AX265" si="197">IF($D202="E",$E202,"")</f>
        <v/>
      </c>
      <c r="AY202" s="31" t="str">
        <f t="shared" ref="AY202:AY265" si="198">IF($C202=$AY$8,$AX202,"")</f>
        <v/>
      </c>
      <c r="AZ202" s="31" t="str">
        <f t="shared" ref="AZ202:AZ265" si="199">IF($C202=$AZ$8,$AX202,"")</f>
        <v/>
      </c>
      <c r="BA202" s="31" t="str">
        <f t="shared" ref="BA202:BA265" si="200">IF($C202=$BA$8,$AX202,"")</f>
        <v/>
      </c>
      <c r="BB202" s="31" t="str">
        <f t="shared" ref="BB202:BB265" si="201">IF($C202=$BB$8,$AX202,"")</f>
        <v/>
      </c>
      <c r="BD202" s="3" t="str">
        <f t="shared" ref="BD202:BD265" si="202">IF($D202="E",$F202,"")</f>
        <v/>
      </c>
      <c r="BE202" s="31" t="str">
        <f t="shared" ref="BE202:BE265" si="203">IF($C202=$BE$8,$BD202,"")</f>
        <v/>
      </c>
      <c r="BF202" s="31" t="str">
        <f t="shared" ref="BF202:BF265" si="204">IF($C202=$BF$8,$BD202,"")</f>
        <v/>
      </c>
      <c r="BG202" s="31" t="str">
        <f t="shared" ref="BG202:BG265" si="205">IF($C202=$BG$8,$BD202,"")</f>
        <v/>
      </c>
      <c r="BH202" s="31" t="str">
        <f t="shared" ref="BH202:BH265" si="206">IF($C202=$BH$8,$BD202,"")</f>
        <v/>
      </c>
    </row>
    <row r="203" spans="1:60" x14ac:dyDescent="0.2">
      <c r="A203" s="3">
        <f>'Data Entry Sheet'!A203</f>
        <v>0</v>
      </c>
      <c r="B203" s="29">
        <f>'Data Entry Sheet'!B203</f>
        <v>0</v>
      </c>
      <c r="C203" s="29">
        <f>'Data Entry Sheet'!D203</f>
        <v>0</v>
      </c>
      <c r="D203" s="37" t="str">
        <f>IF('Data Entry Sheet'!C203="","",'Data Entry Sheet'!C203)</f>
        <v/>
      </c>
      <c r="E203" s="3" t="str">
        <f t="shared" si="192"/>
        <v/>
      </c>
      <c r="F203" s="3" t="str">
        <f t="shared" si="193"/>
        <v/>
      </c>
      <c r="H203" s="3" t="str">
        <f t="shared" si="160"/>
        <v/>
      </c>
      <c r="I203" s="31" t="str">
        <f t="shared" si="161"/>
        <v/>
      </c>
      <c r="J203" s="31" t="str">
        <f t="shared" si="162"/>
        <v/>
      </c>
      <c r="K203" s="31" t="str">
        <f t="shared" si="163"/>
        <v/>
      </c>
      <c r="L203" s="31" t="str">
        <f t="shared" si="164"/>
        <v/>
      </c>
      <c r="N203" s="3" t="str">
        <f t="shared" si="165"/>
        <v/>
      </c>
      <c r="O203" s="31" t="str">
        <f t="shared" si="166"/>
        <v/>
      </c>
      <c r="P203" s="31" t="str">
        <f t="shared" si="167"/>
        <v/>
      </c>
      <c r="Q203" s="31" t="str">
        <f t="shared" si="168"/>
        <v/>
      </c>
      <c r="R203" s="31" t="str">
        <f t="shared" si="169"/>
        <v/>
      </c>
      <c r="T203" s="3" t="str">
        <f t="shared" si="170"/>
        <v/>
      </c>
      <c r="U203" s="31" t="str">
        <f t="shared" si="171"/>
        <v/>
      </c>
      <c r="V203" s="31" t="str">
        <f t="shared" si="172"/>
        <v/>
      </c>
      <c r="W203" s="31" t="str">
        <f t="shared" si="173"/>
        <v/>
      </c>
      <c r="X203" s="31" t="str">
        <f t="shared" si="174"/>
        <v/>
      </c>
      <c r="Z203" s="3" t="str">
        <f t="shared" si="194"/>
        <v/>
      </c>
      <c r="AA203" s="31" t="str">
        <f t="shared" si="180"/>
        <v/>
      </c>
      <c r="AB203" s="31" t="str">
        <f t="shared" si="181"/>
        <v/>
      </c>
      <c r="AC203" s="31" t="str">
        <f t="shared" si="182"/>
        <v/>
      </c>
      <c r="AD203" s="31" t="str">
        <f t="shared" si="183"/>
        <v/>
      </c>
      <c r="AF203" s="3" t="str">
        <f t="shared" si="195"/>
        <v/>
      </c>
      <c r="AG203" s="31" t="str">
        <f t="shared" si="184"/>
        <v/>
      </c>
      <c r="AH203" s="31" t="str">
        <f t="shared" si="185"/>
        <v/>
      </c>
      <c r="AI203" s="31" t="str">
        <f t="shared" si="186"/>
        <v/>
      </c>
      <c r="AJ203" s="31" t="str">
        <f t="shared" si="187"/>
        <v/>
      </c>
      <c r="AL203" s="3" t="str">
        <f t="shared" si="196"/>
        <v/>
      </c>
      <c r="AM203" s="31" t="str">
        <f t="shared" si="188"/>
        <v/>
      </c>
      <c r="AN203" s="31" t="str">
        <f t="shared" si="189"/>
        <v/>
      </c>
      <c r="AO203" s="31" t="str">
        <f t="shared" si="190"/>
        <v/>
      </c>
      <c r="AP203" s="31" t="str">
        <f t="shared" si="191"/>
        <v/>
      </c>
      <c r="AR203" s="3" t="str">
        <f t="shared" si="175"/>
        <v/>
      </c>
      <c r="AS203" s="31" t="str">
        <f t="shared" si="176"/>
        <v/>
      </c>
      <c r="AT203" s="31" t="str">
        <f t="shared" si="177"/>
        <v/>
      </c>
      <c r="AU203" s="31" t="str">
        <f t="shared" si="178"/>
        <v/>
      </c>
      <c r="AV203" s="31" t="str">
        <f t="shared" si="179"/>
        <v/>
      </c>
      <c r="AX203" s="3" t="str">
        <f t="shared" si="197"/>
        <v/>
      </c>
      <c r="AY203" s="31" t="str">
        <f t="shared" si="198"/>
        <v/>
      </c>
      <c r="AZ203" s="31" t="str">
        <f t="shared" si="199"/>
        <v/>
      </c>
      <c r="BA203" s="31" t="str">
        <f t="shared" si="200"/>
        <v/>
      </c>
      <c r="BB203" s="31" t="str">
        <f t="shared" si="201"/>
        <v/>
      </c>
      <c r="BD203" s="3" t="str">
        <f t="shared" si="202"/>
        <v/>
      </c>
      <c r="BE203" s="31" t="str">
        <f t="shared" si="203"/>
        <v/>
      </c>
      <c r="BF203" s="31" t="str">
        <f t="shared" si="204"/>
        <v/>
      </c>
      <c r="BG203" s="31" t="str">
        <f t="shared" si="205"/>
        <v/>
      </c>
      <c r="BH203" s="31" t="str">
        <f t="shared" si="206"/>
        <v/>
      </c>
    </row>
    <row r="204" spans="1:60" x14ac:dyDescent="0.2">
      <c r="A204" s="3">
        <f>'Data Entry Sheet'!A204</f>
        <v>0</v>
      </c>
      <c r="B204" s="29">
        <f>'Data Entry Sheet'!B204</f>
        <v>0</v>
      </c>
      <c r="C204" s="29">
        <f>'Data Entry Sheet'!D204</f>
        <v>0</v>
      </c>
      <c r="D204" s="37" t="str">
        <f>IF('Data Entry Sheet'!C204="","",'Data Entry Sheet'!C204)</f>
        <v/>
      </c>
      <c r="E204" s="3" t="str">
        <f t="shared" si="192"/>
        <v/>
      </c>
      <c r="F204" s="3" t="str">
        <f t="shared" si="193"/>
        <v/>
      </c>
      <c r="H204" s="3" t="str">
        <f t="shared" si="160"/>
        <v/>
      </c>
      <c r="I204" s="31" t="str">
        <f t="shared" si="161"/>
        <v/>
      </c>
      <c r="J204" s="31" t="str">
        <f t="shared" si="162"/>
        <v/>
      </c>
      <c r="K204" s="31" t="str">
        <f t="shared" si="163"/>
        <v/>
      </c>
      <c r="L204" s="31" t="str">
        <f t="shared" si="164"/>
        <v/>
      </c>
      <c r="N204" s="3" t="str">
        <f t="shared" si="165"/>
        <v/>
      </c>
      <c r="O204" s="31" t="str">
        <f t="shared" si="166"/>
        <v/>
      </c>
      <c r="P204" s="31" t="str">
        <f t="shared" si="167"/>
        <v/>
      </c>
      <c r="Q204" s="31" t="str">
        <f t="shared" si="168"/>
        <v/>
      </c>
      <c r="R204" s="31" t="str">
        <f t="shared" si="169"/>
        <v/>
      </c>
      <c r="T204" s="3" t="str">
        <f t="shared" si="170"/>
        <v/>
      </c>
      <c r="U204" s="31" t="str">
        <f t="shared" si="171"/>
        <v/>
      </c>
      <c r="V204" s="31" t="str">
        <f t="shared" si="172"/>
        <v/>
      </c>
      <c r="W204" s="31" t="str">
        <f t="shared" si="173"/>
        <v/>
      </c>
      <c r="X204" s="31" t="str">
        <f t="shared" si="174"/>
        <v/>
      </c>
      <c r="Z204" s="3" t="str">
        <f t="shared" si="194"/>
        <v/>
      </c>
      <c r="AA204" s="31" t="str">
        <f t="shared" si="180"/>
        <v/>
      </c>
      <c r="AB204" s="31" t="str">
        <f t="shared" si="181"/>
        <v/>
      </c>
      <c r="AC204" s="31" t="str">
        <f t="shared" si="182"/>
        <v/>
      </c>
      <c r="AD204" s="31" t="str">
        <f t="shared" si="183"/>
        <v/>
      </c>
      <c r="AF204" s="3" t="str">
        <f t="shared" si="195"/>
        <v/>
      </c>
      <c r="AG204" s="31" t="str">
        <f t="shared" si="184"/>
        <v/>
      </c>
      <c r="AH204" s="31" t="str">
        <f t="shared" si="185"/>
        <v/>
      </c>
      <c r="AI204" s="31" t="str">
        <f t="shared" si="186"/>
        <v/>
      </c>
      <c r="AJ204" s="31" t="str">
        <f t="shared" si="187"/>
        <v/>
      </c>
      <c r="AL204" s="3" t="str">
        <f t="shared" si="196"/>
        <v/>
      </c>
      <c r="AM204" s="31" t="str">
        <f t="shared" si="188"/>
        <v/>
      </c>
      <c r="AN204" s="31" t="str">
        <f t="shared" si="189"/>
        <v/>
      </c>
      <c r="AO204" s="31" t="str">
        <f t="shared" si="190"/>
        <v/>
      </c>
      <c r="AP204" s="31" t="str">
        <f t="shared" si="191"/>
        <v/>
      </c>
      <c r="AR204" s="3" t="str">
        <f t="shared" si="175"/>
        <v/>
      </c>
      <c r="AS204" s="31" t="str">
        <f t="shared" si="176"/>
        <v/>
      </c>
      <c r="AT204" s="31" t="str">
        <f t="shared" si="177"/>
        <v/>
      </c>
      <c r="AU204" s="31" t="str">
        <f t="shared" si="178"/>
        <v/>
      </c>
      <c r="AV204" s="31" t="str">
        <f t="shared" si="179"/>
        <v/>
      </c>
      <c r="AX204" s="3" t="str">
        <f t="shared" si="197"/>
        <v/>
      </c>
      <c r="AY204" s="31" t="str">
        <f t="shared" si="198"/>
        <v/>
      </c>
      <c r="AZ204" s="31" t="str">
        <f t="shared" si="199"/>
        <v/>
      </c>
      <c r="BA204" s="31" t="str">
        <f t="shared" si="200"/>
        <v/>
      </c>
      <c r="BB204" s="31" t="str">
        <f t="shared" si="201"/>
        <v/>
      </c>
      <c r="BD204" s="3" t="str">
        <f t="shared" si="202"/>
        <v/>
      </c>
      <c r="BE204" s="31" t="str">
        <f t="shared" si="203"/>
        <v/>
      </c>
      <c r="BF204" s="31" t="str">
        <f t="shared" si="204"/>
        <v/>
      </c>
      <c r="BG204" s="31" t="str">
        <f t="shared" si="205"/>
        <v/>
      </c>
      <c r="BH204" s="31" t="str">
        <f t="shared" si="206"/>
        <v/>
      </c>
    </row>
    <row r="205" spans="1:60" x14ac:dyDescent="0.2">
      <c r="A205" s="3">
        <f>'Data Entry Sheet'!A205</f>
        <v>0</v>
      </c>
      <c r="B205" s="29">
        <f>'Data Entry Sheet'!B205</f>
        <v>0</v>
      </c>
      <c r="C205" s="29">
        <f>'Data Entry Sheet'!D205</f>
        <v>0</v>
      </c>
      <c r="D205" s="37" t="str">
        <f>IF('Data Entry Sheet'!C205="","",'Data Entry Sheet'!C205)</f>
        <v/>
      </c>
      <c r="E205" s="3" t="str">
        <f t="shared" si="192"/>
        <v/>
      </c>
      <c r="F205" s="3" t="str">
        <f t="shared" si="193"/>
        <v/>
      </c>
      <c r="H205" s="3" t="str">
        <f t="shared" si="160"/>
        <v/>
      </c>
      <c r="I205" s="31" t="str">
        <f t="shared" si="161"/>
        <v/>
      </c>
      <c r="J205" s="31" t="str">
        <f t="shared" si="162"/>
        <v/>
      </c>
      <c r="K205" s="31" t="str">
        <f t="shared" si="163"/>
        <v/>
      </c>
      <c r="L205" s="31" t="str">
        <f t="shared" si="164"/>
        <v/>
      </c>
      <c r="N205" s="3" t="str">
        <f t="shared" si="165"/>
        <v/>
      </c>
      <c r="O205" s="31" t="str">
        <f t="shared" si="166"/>
        <v/>
      </c>
      <c r="P205" s="31" t="str">
        <f t="shared" si="167"/>
        <v/>
      </c>
      <c r="Q205" s="31" t="str">
        <f t="shared" si="168"/>
        <v/>
      </c>
      <c r="R205" s="31" t="str">
        <f t="shared" si="169"/>
        <v/>
      </c>
      <c r="T205" s="3" t="str">
        <f t="shared" si="170"/>
        <v/>
      </c>
      <c r="U205" s="31" t="str">
        <f t="shared" si="171"/>
        <v/>
      </c>
      <c r="V205" s="31" t="str">
        <f t="shared" si="172"/>
        <v/>
      </c>
      <c r="W205" s="31" t="str">
        <f t="shared" si="173"/>
        <v/>
      </c>
      <c r="X205" s="31" t="str">
        <f t="shared" si="174"/>
        <v/>
      </c>
      <c r="Z205" s="3" t="str">
        <f t="shared" si="194"/>
        <v/>
      </c>
      <c r="AA205" s="31" t="str">
        <f t="shared" si="180"/>
        <v/>
      </c>
      <c r="AB205" s="31" t="str">
        <f t="shared" si="181"/>
        <v/>
      </c>
      <c r="AC205" s="31" t="str">
        <f t="shared" si="182"/>
        <v/>
      </c>
      <c r="AD205" s="31" t="str">
        <f t="shared" si="183"/>
        <v/>
      </c>
      <c r="AF205" s="3" t="str">
        <f t="shared" si="195"/>
        <v/>
      </c>
      <c r="AG205" s="31" t="str">
        <f t="shared" si="184"/>
        <v/>
      </c>
      <c r="AH205" s="31" t="str">
        <f t="shared" si="185"/>
        <v/>
      </c>
      <c r="AI205" s="31" t="str">
        <f t="shared" si="186"/>
        <v/>
      </c>
      <c r="AJ205" s="31" t="str">
        <f t="shared" si="187"/>
        <v/>
      </c>
      <c r="AL205" s="3" t="str">
        <f t="shared" si="196"/>
        <v/>
      </c>
      <c r="AM205" s="31" t="str">
        <f t="shared" si="188"/>
        <v/>
      </c>
      <c r="AN205" s="31" t="str">
        <f t="shared" si="189"/>
        <v/>
      </c>
      <c r="AO205" s="31" t="str">
        <f t="shared" si="190"/>
        <v/>
      </c>
      <c r="AP205" s="31" t="str">
        <f t="shared" si="191"/>
        <v/>
      </c>
      <c r="AR205" s="3" t="str">
        <f t="shared" si="175"/>
        <v/>
      </c>
      <c r="AS205" s="31" t="str">
        <f t="shared" si="176"/>
        <v/>
      </c>
      <c r="AT205" s="31" t="str">
        <f t="shared" si="177"/>
        <v/>
      </c>
      <c r="AU205" s="31" t="str">
        <f t="shared" si="178"/>
        <v/>
      </c>
      <c r="AV205" s="31" t="str">
        <f t="shared" si="179"/>
        <v/>
      </c>
      <c r="AX205" s="3" t="str">
        <f t="shared" si="197"/>
        <v/>
      </c>
      <c r="AY205" s="31" t="str">
        <f t="shared" si="198"/>
        <v/>
      </c>
      <c r="AZ205" s="31" t="str">
        <f t="shared" si="199"/>
        <v/>
      </c>
      <c r="BA205" s="31" t="str">
        <f t="shared" si="200"/>
        <v/>
      </c>
      <c r="BB205" s="31" t="str">
        <f t="shared" si="201"/>
        <v/>
      </c>
      <c r="BD205" s="3" t="str">
        <f t="shared" si="202"/>
        <v/>
      </c>
      <c r="BE205" s="31" t="str">
        <f t="shared" si="203"/>
        <v/>
      </c>
      <c r="BF205" s="31" t="str">
        <f t="shared" si="204"/>
        <v/>
      </c>
      <c r="BG205" s="31" t="str">
        <f t="shared" si="205"/>
        <v/>
      </c>
      <c r="BH205" s="31" t="str">
        <f t="shared" si="206"/>
        <v/>
      </c>
    </row>
    <row r="206" spans="1:60" x14ac:dyDescent="0.2">
      <c r="A206" s="3">
        <f>'Data Entry Sheet'!A206</f>
        <v>0</v>
      </c>
      <c r="B206" s="29">
        <f>'Data Entry Sheet'!B206</f>
        <v>0</v>
      </c>
      <c r="C206" s="29">
        <f>'Data Entry Sheet'!D206</f>
        <v>0</v>
      </c>
      <c r="D206" s="37" t="str">
        <f>IF('Data Entry Sheet'!C206="","",'Data Entry Sheet'!C206)</f>
        <v/>
      </c>
      <c r="E206" s="3" t="str">
        <f t="shared" si="192"/>
        <v/>
      </c>
      <c r="F206" s="3" t="str">
        <f t="shared" si="193"/>
        <v/>
      </c>
      <c r="H206" s="3" t="str">
        <f t="shared" si="160"/>
        <v/>
      </c>
      <c r="I206" s="31" t="str">
        <f t="shared" si="161"/>
        <v/>
      </c>
      <c r="J206" s="31" t="str">
        <f t="shared" si="162"/>
        <v/>
      </c>
      <c r="K206" s="31" t="str">
        <f t="shared" si="163"/>
        <v/>
      </c>
      <c r="L206" s="31" t="str">
        <f t="shared" si="164"/>
        <v/>
      </c>
      <c r="N206" s="3" t="str">
        <f t="shared" si="165"/>
        <v/>
      </c>
      <c r="O206" s="31" t="str">
        <f t="shared" si="166"/>
        <v/>
      </c>
      <c r="P206" s="31" t="str">
        <f t="shared" si="167"/>
        <v/>
      </c>
      <c r="Q206" s="31" t="str">
        <f t="shared" si="168"/>
        <v/>
      </c>
      <c r="R206" s="31" t="str">
        <f t="shared" si="169"/>
        <v/>
      </c>
      <c r="T206" s="3" t="str">
        <f t="shared" si="170"/>
        <v/>
      </c>
      <c r="U206" s="31" t="str">
        <f t="shared" si="171"/>
        <v/>
      </c>
      <c r="V206" s="31" t="str">
        <f t="shared" si="172"/>
        <v/>
      </c>
      <c r="W206" s="31" t="str">
        <f t="shared" si="173"/>
        <v/>
      </c>
      <c r="X206" s="31" t="str">
        <f t="shared" si="174"/>
        <v/>
      </c>
      <c r="Z206" s="3" t="str">
        <f t="shared" si="194"/>
        <v/>
      </c>
      <c r="AA206" s="31" t="str">
        <f t="shared" si="180"/>
        <v/>
      </c>
      <c r="AB206" s="31" t="str">
        <f t="shared" si="181"/>
        <v/>
      </c>
      <c r="AC206" s="31" t="str">
        <f t="shared" si="182"/>
        <v/>
      </c>
      <c r="AD206" s="31" t="str">
        <f t="shared" si="183"/>
        <v/>
      </c>
      <c r="AF206" s="3" t="str">
        <f t="shared" si="195"/>
        <v/>
      </c>
      <c r="AG206" s="31" t="str">
        <f t="shared" si="184"/>
        <v/>
      </c>
      <c r="AH206" s="31" t="str">
        <f t="shared" si="185"/>
        <v/>
      </c>
      <c r="AI206" s="31" t="str">
        <f t="shared" si="186"/>
        <v/>
      </c>
      <c r="AJ206" s="31" t="str">
        <f t="shared" si="187"/>
        <v/>
      </c>
      <c r="AL206" s="3" t="str">
        <f t="shared" si="196"/>
        <v/>
      </c>
      <c r="AM206" s="31" t="str">
        <f t="shared" si="188"/>
        <v/>
      </c>
      <c r="AN206" s="31" t="str">
        <f t="shared" si="189"/>
        <v/>
      </c>
      <c r="AO206" s="31" t="str">
        <f t="shared" si="190"/>
        <v/>
      </c>
      <c r="AP206" s="31" t="str">
        <f t="shared" si="191"/>
        <v/>
      </c>
      <c r="AR206" s="3" t="str">
        <f t="shared" si="175"/>
        <v/>
      </c>
      <c r="AS206" s="31" t="str">
        <f t="shared" si="176"/>
        <v/>
      </c>
      <c r="AT206" s="31" t="str">
        <f t="shared" si="177"/>
        <v/>
      </c>
      <c r="AU206" s="31" t="str">
        <f t="shared" si="178"/>
        <v/>
      </c>
      <c r="AV206" s="31" t="str">
        <f t="shared" si="179"/>
        <v/>
      </c>
      <c r="AX206" s="3" t="str">
        <f t="shared" si="197"/>
        <v/>
      </c>
      <c r="AY206" s="31" t="str">
        <f t="shared" si="198"/>
        <v/>
      </c>
      <c r="AZ206" s="31" t="str">
        <f t="shared" si="199"/>
        <v/>
      </c>
      <c r="BA206" s="31" t="str">
        <f t="shared" si="200"/>
        <v/>
      </c>
      <c r="BB206" s="31" t="str">
        <f t="shared" si="201"/>
        <v/>
      </c>
      <c r="BD206" s="3" t="str">
        <f t="shared" si="202"/>
        <v/>
      </c>
      <c r="BE206" s="31" t="str">
        <f t="shared" si="203"/>
        <v/>
      </c>
      <c r="BF206" s="31" t="str">
        <f t="shared" si="204"/>
        <v/>
      </c>
      <c r="BG206" s="31" t="str">
        <f t="shared" si="205"/>
        <v/>
      </c>
      <c r="BH206" s="31" t="str">
        <f t="shared" si="206"/>
        <v/>
      </c>
    </row>
    <row r="207" spans="1:60" x14ac:dyDescent="0.2">
      <c r="A207" s="3">
        <f>'Data Entry Sheet'!A207</f>
        <v>0</v>
      </c>
      <c r="B207" s="29">
        <f>'Data Entry Sheet'!B207</f>
        <v>0</v>
      </c>
      <c r="C207" s="29">
        <f>'Data Entry Sheet'!D207</f>
        <v>0</v>
      </c>
      <c r="D207" s="37" t="str">
        <f>IF('Data Entry Sheet'!C207="","",'Data Entry Sheet'!C207)</f>
        <v/>
      </c>
      <c r="E207" s="3" t="str">
        <f t="shared" si="192"/>
        <v/>
      </c>
      <c r="F207" s="3" t="str">
        <f t="shared" si="193"/>
        <v/>
      </c>
      <c r="H207" s="3" t="str">
        <f t="shared" si="160"/>
        <v/>
      </c>
      <c r="I207" s="31" t="str">
        <f t="shared" si="161"/>
        <v/>
      </c>
      <c r="J207" s="31" t="str">
        <f t="shared" si="162"/>
        <v/>
      </c>
      <c r="K207" s="31" t="str">
        <f t="shared" si="163"/>
        <v/>
      </c>
      <c r="L207" s="31" t="str">
        <f t="shared" si="164"/>
        <v/>
      </c>
      <c r="N207" s="3" t="str">
        <f t="shared" si="165"/>
        <v/>
      </c>
      <c r="O207" s="31" t="str">
        <f t="shared" si="166"/>
        <v/>
      </c>
      <c r="P207" s="31" t="str">
        <f t="shared" si="167"/>
        <v/>
      </c>
      <c r="Q207" s="31" t="str">
        <f t="shared" si="168"/>
        <v/>
      </c>
      <c r="R207" s="31" t="str">
        <f t="shared" si="169"/>
        <v/>
      </c>
      <c r="T207" s="3" t="str">
        <f t="shared" si="170"/>
        <v/>
      </c>
      <c r="U207" s="31" t="str">
        <f t="shared" si="171"/>
        <v/>
      </c>
      <c r="V207" s="31" t="str">
        <f t="shared" si="172"/>
        <v/>
      </c>
      <c r="W207" s="31" t="str">
        <f t="shared" si="173"/>
        <v/>
      </c>
      <c r="X207" s="31" t="str">
        <f t="shared" si="174"/>
        <v/>
      </c>
      <c r="Z207" s="3" t="str">
        <f t="shared" si="194"/>
        <v/>
      </c>
      <c r="AA207" s="31" t="str">
        <f t="shared" si="180"/>
        <v/>
      </c>
      <c r="AB207" s="31" t="str">
        <f t="shared" si="181"/>
        <v/>
      </c>
      <c r="AC207" s="31" t="str">
        <f t="shared" si="182"/>
        <v/>
      </c>
      <c r="AD207" s="31" t="str">
        <f t="shared" si="183"/>
        <v/>
      </c>
      <c r="AF207" s="3" t="str">
        <f t="shared" si="195"/>
        <v/>
      </c>
      <c r="AG207" s="31" t="str">
        <f t="shared" si="184"/>
        <v/>
      </c>
      <c r="AH207" s="31" t="str">
        <f t="shared" si="185"/>
        <v/>
      </c>
      <c r="AI207" s="31" t="str">
        <f t="shared" si="186"/>
        <v/>
      </c>
      <c r="AJ207" s="31" t="str">
        <f t="shared" si="187"/>
        <v/>
      </c>
      <c r="AL207" s="3" t="str">
        <f t="shared" si="196"/>
        <v/>
      </c>
      <c r="AM207" s="31" t="str">
        <f t="shared" si="188"/>
        <v/>
      </c>
      <c r="AN207" s="31" t="str">
        <f t="shared" si="189"/>
        <v/>
      </c>
      <c r="AO207" s="31" t="str">
        <f t="shared" si="190"/>
        <v/>
      </c>
      <c r="AP207" s="31" t="str">
        <f t="shared" si="191"/>
        <v/>
      </c>
      <c r="AR207" s="3" t="str">
        <f t="shared" si="175"/>
        <v/>
      </c>
      <c r="AS207" s="31" t="str">
        <f t="shared" si="176"/>
        <v/>
      </c>
      <c r="AT207" s="31" t="str">
        <f t="shared" si="177"/>
        <v/>
      </c>
      <c r="AU207" s="31" t="str">
        <f t="shared" si="178"/>
        <v/>
      </c>
      <c r="AV207" s="31" t="str">
        <f t="shared" si="179"/>
        <v/>
      </c>
      <c r="AX207" s="3" t="str">
        <f t="shared" si="197"/>
        <v/>
      </c>
      <c r="AY207" s="31" t="str">
        <f t="shared" si="198"/>
        <v/>
      </c>
      <c r="AZ207" s="31" t="str">
        <f t="shared" si="199"/>
        <v/>
      </c>
      <c r="BA207" s="31" t="str">
        <f t="shared" si="200"/>
        <v/>
      </c>
      <c r="BB207" s="31" t="str">
        <f t="shared" si="201"/>
        <v/>
      </c>
      <c r="BD207" s="3" t="str">
        <f t="shared" si="202"/>
        <v/>
      </c>
      <c r="BE207" s="31" t="str">
        <f t="shared" si="203"/>
        <v/>
      </c>
      <c r="BF207" s="31" t="str">
        <f t="shared" si="204"/>
        <v/>
      </c>
      <c r="BG207" s="31" t="str">
        <f t="shared" si="205"/>
        <v/>
      </c>
      <c r="BH207" s="31" t="str">
        <f t="shared" si="206"/>
        <v/>
      </c>
    </row>
    <row r="208" spans="1:60" x14ac:dyDescent="0.2">
      <c r="A208" s="3">
        <f>'Data Entry Sheet'!A208</f>
        <v>0</v>
      </c>
      <c r="B208" s="29">
        <f>'Data Entry Sheet'!B208</f>
        <v>0</v>
      </c>
      <c r="C208" s="29">
        <f>'Data Entry Sheet'!D208</f>
        <v>0</v>
      </c>
      <c r="D208" s="37" t="str">
        <f>IF('Data Entry Sheet'!C208="","",'Data Entry Sheet'!C208)</f>
        <v/>
      </c>
      <c r="E208" s="3" t="str">
        <f t="shared" si="192"/>
        <v/>
      </c>
      <c r="F208" s="3" t="str">
        <f t="shared" si="193"/>
        <v/>
      </c>
      <c r="H208" s="3" t="str">
        <f t="shared" si="160"/>
        <v/>
      </c>
      <c r="I208" s="31" t="str">
        <f t="shared" si="161"/>
        <v/>
      </c>
      <c r="J208" s="31" t="str">
        <f t="shared" si="162"/>
        <v/>
      </c>
      <c r="K208" s="31" t="str">
        <f t="shared" si="163"/>
        <v/>
      </c>
      <c r="L208" s="31" t="str">
        <f t="shared" si="164"/>
        <v/>
      </c>
      <c r="N208" s="3" t="str">
        <f t="shared" si="165"/>
        <v/>
      </c>
      <c r="O208" s="31" t="str">
        <f t="shared" si="166"/>
        <v/>
      </c>
      <c r="P208" s="31" t="str">
        <f t="shared" si="167"/>
        <v/>
      </c>
      <c r="Q208" s="31" t="str">
        <f t="shared" si="168"/>
        <v/>
      </c>
      <c r="R208" s="31" t="str">
        <f t="shared" si="169"/>
        <v/>
      </c>
      <c r="T208" s="3" t="str">
        <f t="shared" si="170"/>
        <v/>
      </c>
      <c r="U208" s="31" t="str">
        <f t="shared" si="171"/>
        <v/>
      </c>
      <c r="V208" s="31" t="str">
        <f t="shared" si="172"/>
        <v/>
      </c>
      <c r="W208" s="31" t="str">
        <f t="shared" si="173"/>
        <v/>
      </c>
      <c r="X208" s="31" t="str">
        <f t="shared" si="174"/>
        <v/>
      </c>
      <c r="Z208" s="3" t="str">
        <f t="shared" si="194"/>
        <v/>
      </c>
      <c r="AA208" s="31" t="str">
        <f t="shared" si="180"/>
        <v/>
      </c>
      <c r="AB208" s="31" t="str">
        <f t="shared" si="181"/>
        <v/>
      </c>
      <c r="AC208" s="31" t="str">
        <f t="shared" si="182"/>
        <v/>
      </c>
      <c r="AD208" s="31" t="str">
        <f t="shared" si="183"/>
        <v/>
      </c>
      <c r="AF208" s="3" t="str">
        <f t="shared" si="195"/>
        <v/>
      </c>
      <c r="AG208" s="31" t="str">
        <f t="shared" si="184"/>
        <v/>
      </c>
      <c r="AH208" s="31" t="str">
        <f t="shared" si="185"/>
        <v/>
      </c>
      <c r="AI208" s="31" t="str">
        <f t="shared" si="186"/>
        <v/>
      </c>
      <c r="AJ208" s="31" t="str">
        <f t="shared" si="187"/>
        <v/>
      </c>
      <c r="AL208" s="3" t="str">
        <f t="shared" si="196"/>
        <v/>
      </c>
      <c r="AM208" s="31" t="str">
        <f t="shared" si="188"/>
        <v/>
      </c>
      <c r="AN208" s="31" t="str">
        <f t="shared" si="189"/>
        <v/>
      </c>
      <c r="AO208" s="31" t="str">
        <f t="shared" si="190"/>
        <v/>
      </c>
      <c r="AP208" s="31" t="str">
        <f t="shared" si="191"/>
        <v/>
      </c>
      <c r="AR208" s="3" t="str">
        <f t="shared" si="175"/>
        <v/>
      </c>
      <c r="AS208" s="31" t="str">
        <f t="shared" si="176"/>
        <v/>
      </c>
      <c r="AT208" s="31" t="str">
        <f t="shared" si="177"/>
        <v/>
      </c>
      <c r="AU208" s="31" t="str">
        <f t="shared" si="178"/>
        <v/>
      </c>
      <c r="AV208" s="31" t="str">
        <f t="shared" si="179"/>
        <v/>
      </c>
      <c r="AX208" s="3" t="str">
        <f t="shared" si="197"/>
        <v/>
      </c>
      <c r="AY208" s="31" t="str">
        <f t="shared" si="198"/>
        <v/>
      </c>
      <c r="AZ208" s="31" t="str">
        <f t="shared" si="199"/>
        <v/>
      </c>
      <c r="BA208" s="31" t="str">
        <f t="shared" si="200"/>
        <v/>
      </c>
      <c r="BB208" s="31" t="str">
        <f t="shared" si="201"/>
        <v/>
      </c>
      <c r="BD208" s="3" t="str">
        <f t="shared" si="202"/>
        <v/>
      </c>
      <c r="BE208" s="31" t="str">
        <f t="shared" si="203"/>
        <v/>
      </c>
      <c r="BF208" s="31" t="str">
        <f t="shared" si="204"/>
        <v/>
      </c>
      <c r="BG208" s="31" t="str">
        <f t="shared" si="205"/>
        <v/>
      </c>
      <c r="BH208" s="31" t="str">
        <f t="shared" si="206"/>
        <v/>
      </c>
    </row>
    <row r="209" spans="1:60" x14ac:dyDescent="0.2">
      <c r="A209" s="3">
        <f>'Data Entry Sheet'!A209</f>
        <v>0</v>
      </c>
      <c r="B209" s="29">
        <f>'Data Entry Sheet'!B209</f>
        <v>0</v>
      </c>
      <c r="C209" s="29">
        <f>'Data Entry Sheet'!D209</f>
        <v>0</v>
      </c>
      <c r="D209" s="37" t="str">
        <f>IF('Data Entry Sheet'!C209="","",'Data Entry Sheet'!C209)</f>
        <v/>
      </c>
      <c r="E209" s="3" t="str">
        <f t="shared" si="192"/>
        <v/>
      </c>
      <c r="F209" s="3" t="str">
        <f t="shared" si="193"/>
        <v/>
      </c>
      <c r="H209" s="3" t="str">
        <f t="shared" si="160"/>
        <v/>
      </c>
      <c r="I209" s="31" t="str">
        <f t="shared" si="161"/>
        <v/>
      </c>
      <c r="J209" s="31" t="str">
        <f t="shared" si="162"/>
        <v/>
      </c>
      <c r="K209" s="31" t="str">
        <f t="shared" si="163"/>
        <v/>
      </c>
      <c r="L209" s="31" t="str">
        <f t="shared" si="164"/>
        <v/>
      </c>
      <c r="N209" s="3" t="str">
        <f t="shared" si="165"/>
        <v/>
      </c>
      <c r="O209" s="31" t="str">
        <f t="shared" si="166"/>
        <v/>
      </c>
      <c r="P209" s="31" t="str">
        <f t="shared" si="167"/>
        <v/>
      </c>
      <c r="Q209" s="31" t="str">
        <f t="shared" si="168"/>
        <v/>
      </c>
      <c r="R209" s="31" t="str">
        <f t="shared" si="169"/>
        <v/>
      </c>
      <c r="T209" s="3" t="str">
        <f t="shared" si="170"/>
        <v/>
      </c>
      <c r="U209" s="31" t="str">
        <f t="shared" si="171"/>
        <v/>
      </c>
      <c r="V209" s="31" t="str">
        <f t="shared" si="172"/>
        <v/>
      </c>
      <c r="W209" s="31" t="str">
        <f t="shared" si="173"/>
        <v/>
      </c>
      <c r="X209" s="31" t="str">
        <f t="shared" si="174"/>
        <v/>
      </c>
      <c r="Z209" s="3" t="str">
        <f t="shared" si="194"/>
        <v/>
      </c>
      <c r="AA209" s="31" t="str">
        <f t="shared" si="180"/>
        <v/>
      </c>
      <c r="AB209" s="31" t="str">
        <f t="shared" si="181"/>
        <v/>
      </c>
      <c r="AC209" s="31" t="str">
        <f t="shared" si="182"/>
        <v/>
      </c>
      <c r="AD209" s="31" t="str">
        <f t="shared" si="183"/>
        <v/>
      </c>
      <c r="AF209" s="3" t="str">
        <f t="shared" si="195"/>
        <v/>
      </c>
      <c r="AG209" s="31" t="str">
        <f t="shared" si="184"/>
        <v/>
      </c>
      <c r="AH209" s="31" t="str">
        <f t="shared" si="185"/>
        <v/>
      </c>
      <c r="AI209" s="31" t="str">
        <f t="shared" si="186"/>
        <v/>
      </c>
      <c r="AJ209" s="31" t="str">
        <f t="shared" si="187"/>
        <v/>
      </c>
      <c r="AL209" s="3" t="str">
        <f t="shared" si="196"/>
        <v/>
      </c>
      <c r="AM209" s="31" t="str">
        <f t="shared" si="188"/>
        <v/>
      </c>
      <c r="AN209" s="31" t="str">
        <f t="shared" si="189"/>
        <v/>
      </c>
      <c r="AO209" s="31" t="str">
        <f t="shared" si="190"/>
        <v/>
      </c>
      <c r="AP209" s="31" t="str">
        <f t="shared" si="191"/>
        <v/>
      </c>
      <c r="AR209" s="3" t="str">
        <f t="shared" si="175"/>
        <v/>
      </c>
      <c r="AS209" s="31" t="str">
        <f t="shared" si="176"/>
        <v/>
      </c>
      <c r="AT209" s="31" t="str">
        <f t="shared" si="177"/>
        <v/>
      </c>
      <c r="AU209" s="31" t="str">
        <f t="shared" si="178"/>
        <v/>
      </c>
      <c r="AV209" s="31" t="str">
        <f t="shared" si="179"/>
        <v/>
      </c>
      <c r="AX209" s="3" t="str">
        <f t="shared" si="197"/>
        <v/>
      </c>
      <c r="AY209" s="31" t="str">
        <f t="shared" si="198"/>
        <v/>
      </c>
      <c r="AZ209" s="31" t="str">
        <f t="shared" si="199"/>
        <v/>
      </c>
      <c r="BA209" s="31" t="str">
        <f t="shared" si="200"/>
        <v/>
      </c>
      <c r="BB209" s="31" t="str">
        <f t="shared" si="201"/>
        <v/>
      </c>
      <c r="BD209" s="3" t="str">
        <f t="shared" si="202"/>
        <v/>
      </c>
      <c r="BE209" s="31" t="str">
        <f t="shared" si="203"/>
        <v/>
      </c>
      <c r="BF209" s="31" t="str">
        <f t="shared" si="204"/>
        <v/>
      </c>
      <c r="BG209" s="31" t="str">
        <f t="shared" si="205"/>
        <v/>
      </c>
      <c r="BH209" s="31" t="str">
        <f t="shared" si="206"/>
        <v/>
      </c>
    </row>
    <row r="210" spans="1:60" x14ac:dyDescent="0.2">
      <c r="A210" s="3">
        <f>'Data Entry Sheet'!A210</f>
        <v>0</v>
      </c>
      <c r="B210" s="29">
        <f>'Data Entry Sheet'!B210</f>
        <v>0</v>
      </c>
      <c r="C210" s="29">
        <f>'Data Entry Sheet'!D210</f>
        <v>0</v>
      </c>
      <c r="D210" s="37" t="str">
        <f>IF('Data Entry Sheet'!C210="","",'Data Entry Sheet'!C210)</f>
        <v/>
      </c>
      <c r="E210" s="3" t="str">
        <f t="shared" si="192"/>
        <v/>
      </c>
      <c r="F210" s="3" t="str">
        <f t="shared" si="193"/>
        <v/>
      </c>
      <c r="H210" s="3" t="str">
        <f t="shared" si="160"/>
        <v/>
      </c>
      <c r="I210" s="31" t="str">
        <f t="shared" si="161"/>
        <v/>
      </c>
      <c r="J210" s="31" t="str">
        <f t="shared" si="162"/>
        <v/>
      </c>
      <c r="K210" s="31" t="str">
        <f t="shared" si="163"/>
        <v/>
      </c>
      <c r="L210" s="31" t="str">
        <f t="shared" si="164"/>
        <v/>
      </c>
      <c r="N210" s="3" t="str">
        <f t="shared" si="165"/>
        <v/>
      </c>
      <c r="O210" s="31" t="str">
        <f t="shared" si="166"/>
        <v/>
      </c>
      <c r="P210" s="31" t="str">
        <f t="shared" si="167"/>
        <v/>
      </c>
      <c r="Q210" s="31" t="str">
        <f t="shared" si="168"/>
        <v/>
      </c>
      <c r="R210" s="31" t="str">
        <f t="shared" si="169"/>
        <v/>
      </c>
      <c r="T210" s="3" t="str">
        <f t="shared" si="170"/>
        <v/>
      </c>
      <c r="U210" s="31" t="str">
        <f t="shared" si="171"/>
        <v/>
      </c>
      <c r="V210" s="31" t="str">
        <f t="shared" si="172"/>
        <v/>
      </c>
      <c r="W210" s="31" t="str">
        <f t="shared" si="173"/>
        <v/>
      </c>
      <c r="X210" s="31" t="str">
        <f t="shared" si="174"/>
        <v/>
      </c>
      <c r="Z210" s="3" t="str">
        <f t="shared" si="194"/>
        <v/>
      </c>
      <c r="AA210" s="31" t="str">
        <f t="shared" si="180"/>
        <v/>
      </c>
      <c r="AB210" s="31" t="str">
        <f t="shared" si="181"/>
        <v/>
      </c>
      <c r="AC210" s="31" t="str">
        <f t="shared" si="182"/>
        <v/>
      </c>
      <c r="AD210" s="31" t="str">
        <f t="shared" si="183"/>
        <v/>
      </c>
      <c r="AF210" s="3" t="str">
        <f t="shared" si="195"/>
        <v/>
      </c>
      <c r="AG210" s="31" t="str">
        <f t="shared" si="184"/>
        <v/>
      </c>
      <c r="AH210" s="31" t="str">
        <f t="shared" si="185"/>
        <v/>
      </c>
      <c r="AI210" s="31" t="str">
        <f t="shared" si="186"/>
        <v/>
      </c>
      <c r="AJ210" s="31" t="str">
        <f t="shared" si="187"/>
        <v/>
      </c>
      <c r="AL210" s="3" t="str">
        <f t="shared" si="196"/>
        <v/>
      </c>
      <c r="AM210" s="31" t="str">
        <f t="shared" si="188"/>
        <v/>
      </c>
      <c r="AN210" s="31" t="str">
        <f t="shared" si="189"/>
        <v/>
      </c>
      <c r="AO210" s="31" t="str">
        <f t="shared" si="190"/>
        <v/>
      </c>
      <c r="AP210" s="31" t="str">
        <f t="shared" si="191"/>
        <v/>
      </c>
      <c r="AR210" s="3" t="str">
        <f t="shared" si="175"/>
        <v/>
      </c>
      <c r="AS210" s="31" t="str">
        <f t="shared" si="176"/>
        <v/>
      </c>
      <c r="AT210" s="31" t="str">
        <f t="shared" si="177"/>
        <v/>
      </c>
      <c r="AU210" s="31" t="str">
        <f t="shared" si="178"/>
        <v/>
      </c>
      <c r="AV210" s="31" t="str">
        <f t="shared" si="179"/>
        <v/>
      </c>
      <c r="AX210" s="3" t="str">
        <f t="shared" si="197"/>
        <v/>
      </c>
      <c r="AY210" s="31" t="str">
        <f t="shared" si="198"/>
        <v/>
      </c>
      <c r="AZ210" s="31" t="str">
        <f t="shared" si="199"/>
        <v/>
      </c>
      <c r="BA210" s="31" t="str">
        <f t="shared" si="200"/>
        <v/>
      </c>
      <c r="BB210" s="31" t="str">
        <f t="shared" si="201"/>
        <v/>
      </c>
      <c r="BD210" s="3" t="str">
        <f t="shared" si="202"/>
        <v/>
      </c>
      <c r="BE210" s="31" t="str">
        <f t="shared" si="203"/>
        <v/>
      </c>
      <c r="BF210" s="31" t="str">
        <f t="shared" si="204"/>
        <v/>
      </c>
      <c r="BG210" s="31" t="str">
        <f t="shared" si="205"/>
        <v/>
      </c>
      <c r="BH210" s="31" t="str">
        <f t="shared" si="206"/>
        <v/>
      </c>
    </row>
    <row r="211" spans="1:60" x14ac:dyDescent="0.2">
      <c r="A211" s="3">
        <f>'Data Entry Sheet'!A211</f>
        <v>0</v>
      </c>
      <c r="B211" s="29">
        <f>'Data Entry Sheet'!B211</f>
        <v>0</v>
      </c>
      <c r="C211" s="29">
        <f>'Data Entry Sheet'!D211</f>
        <v>0</v>
      </c>
      <c r="D211" s="37" t="str">
        <f>IF('Data Entry Sheet'!C211="","",'Data Entry Sheet'!C211)</f>
        <v/>
      </c>
      <c r="E211" s="3" t="str">
        <f t="shared" si="192"/>
        <v/>
      </c>
      <c r="F211" s="3" t="str">
        <f t="shared" si="193"/>
        <v/>
      </c>
      <c r="H211" s="3" t="str">
        <f t="shared" si="160"/>
        <v/>
      </c>
      <c r="I211" s="31" t="str">
        <f t="shared" si="161"/>
        <v/>
      </c>
      <c r="J211" s="31" t="str">
        <f t="shared" si="162"/>
        <v/>
      </c>
      <c r="K211" s="31" t="str">
        <f t="shared" si="163"/>
        <v/>
      </c>
      <c r="L211" s="31" t="str">
        <f t="shared" si="164"/>
        <v/>
      </c>
      <c r="N211" s="3" t="str">
        <f t="shared" si="165"/>
        <v/>
      </c>
      <c r="O211" s="31" t="str">
        <f t="shared" si="166"/>
        <v/>
      </c>
      <c r="P211" s="31" t="str">
        <f t="shared" si="167"/>
        <v/>
      </c>
      <c r="Q211" s="31" t="str">
        <f t="shared" si="168"/>
        <v/>
      </c>
      <c r="R211" s="31" t="str">
        <f t="shared" si="169"/>
        <v/>
      </c>
      <c r="T211" s="3" t="str">
        <f t="shared" si="170"/>
        <v/>
      </c>
      <c r="U211" s="31" t="str">
        <f t="shared" si="171"/>
        <v/>
      </c>
      <c r="V211" s="31" t="str">
        <f t="shared" si="172"/>
        <v/>
      </c>
      <c r="W211" s="31" t="str">
        <f t="shared" si="173"/>
        <v/>
      </c>
      <c r="X211" s="31" t="str">
        <f t="shared" si="174"/>
        <v/>
      </c>
      <c r="Z211" s="3" t="str">
        <f t="shared" si="194"/>
        <v/>
      </c>
      <c r="AA211" s="31" t="str">
        <f t="shared" si="180"/>
        <v/>
      </c>
      <c r="AB211" s="31" t="str">
        <f t="shared" si="181"/>
        <v/>
      </c>
      <c r="AC211" s="31" t="str">
        <f t="shared" si="182"/>
        <v/>
      </c>
      <c r="AD211" s="31" t="str">
        <f t="shared" si="183"/>
        <v/>
      </c>
      <c r="AF211" s="3" t="str">
        <f t="shared" si="195"/>
        <v/>
      </c>
      <c r="AG211" s="31" t="str">
        <f t="shared" si="184"/>
        <v/>
      </c>
      <c r="AH211" s="31" t="str">
        <f t="shared" si="185"/>
        <v/>
      </c>
      <c r="AI211" s="31" t="str">
        <f t="shared" si="186"/>
        <v/>
      </c>
      <c r="AJ211" s="31" t="str">
        <f t="shared" si="187"/>
        <v/>
      </c>
      <c r="AL211" s="3" t="str">
        <f t="shared" si="196"/>
        <v/>
      </c>
      <c r="AM211" s="31" t="str">
        <f t="shared" si="188"/>
        <v/>
      </c>
      <c r="AN211" s="31" t="str">
        <f t="shared" si="189"/>
        <v/>
      </c>
      <c r="AO211" s="31" t="str">
        <f t="shared" si="190"/>
        <v/>
      </c>
      <c r="AP211" s="31" t="str">
        <f t="shared" si="191"/>
        <v/>
      </c>
      <c r="AR211" s="3" t="str">
        <f t="shared" si="175"/>
        <v/>
      </c>
      <c r="AS211" s="31" t="str">
        <f t="shared" si="176"/>
        <v/>
      </c>
      <c r="AT211" s="31" t="str">
        <f t="shared" si="177"/>
        <v/>
      </c>
      <c r="AU211" s="31" t="str">
        <f t="shared" si="178"/>
        <v/>
      </c>
      <c r="AV211" s="31" t="str">
        <f t="shared" si="179"/>
        <v/>
      </c>
      <c r="AX211" s="3" t="str">
        <f t="shared" si="197"/>
        <v/>
      </c>
      <c r="AY211" s="31" t="str">
        <f t="shared" si="198"/>
        <v/>
      </c>
      <c r="AZ211" s="31" t="str">
        <f t="shared" si="199"/>
        <v/>
      </c>
      <c r="BA211" s="31" t="str">
        <f t="shared" si="200"/>
        <v/>
      </c>
      <c r="BB211" s="31" t="str">
        <f t="shared" si="201"/>
        <v/>
      </c>
      <c r="BD211" s="3" t="str">
        <f t="shared" si="202"/>
        <v/>
      </c>
      <c r="BE211" s="31" t="str">
        <f t="shared" si="203"/>
        <v/>
      </c>
      <c r="BF211" s="31" t="str">
        <f t="shared" si="204"/>
        <v/>
      </c>
      <c r="BG211" s="31" t="str">
        <f t="shared" si="205"/>
        <v/>
      </c>
      <c r="BH211" s="31" t="str">
        <f t="shared" si="206"/>
        <v/>
      </c>
    </row>
    <row r="212" spans="1:60" x14ac:dyDescent="0.2">
      <c r="A212" s="3">
        <f>'Data Entry Sheet'!A212</f>
        <v>0</v>
      </c>
      <c r="B212" s="29">
        <f>'Data Entry Sheet'!B212</f>
        <v>0</v>
      </c>
      <c r="C212" s="29">
        <f>'Data Entry Sheet'!D212</f>
        <v>0</v>
      </c>
      <c r="D212" s="37" t="str">
        <f>IF('Data Entry Sheet'!C212="","",'Data Entry Sheet'!C212)</f>
        <v/>
      </c>
      <c r="E212" s="3" t="str">
        <f t="shared" si="192"/>
        <v/>
      </c>
      <c r="F212" s="3" t="str">
        <f t="shared" si="193"/>
        <v/>
      </c>
      <c r="H212" s="3" t="str">
        <f t="shared" si="160"/>
        <v/>
      </c>
      <c r="I212" s="31" t="str">
        <f t="shared" si="161"/>
        <v/>
      </c>
      <c r="J212" s="31" t="str">
        <f t="shared" si="162"/>
        <v/>
      </c>
      <c r="K212" s="31" t="str">
        <f t="shared" si="163"/>
        <v/>
      </c>
      <c r="L212" s="31" t="str">
        <f t="shared" si="164"/>
        <v/>
      </c>
      <c r="N212" s="3" t="str">
        <f t="shared" si="165"/>
        <v/>
      </c>
      <c r="O212" s="31" t="str">
        <f t="shared" si="166"/>
        <v/>
      </c>
      <c r="P212" s="31" t="str">
        <f t="shared" si="167"/>
        <v/>
      </c>
      <c r="Q212" s="31" t="str">
        <f t="shared" si="168"/>
        <v/>
      </c>
      <c r="R212" s="31" t="str">
        <f t="shared" si="169"/>
        <v/>
      </c>
      <c r="T212" s="3" t="str">
        <f t="shared" si="170"/>
        <v/>
      </c>
      <c r="U212" s="31" t="str">
        <f t="shared" si="171"/>
        <v/>
      </c>
      <c r="V212" s="31" t="str">
        <f t="shared" si="172"/>
        <v/>
      </c>
      <c r="W212" s="31" t="str">
        <f t="shared" si="173"/>
        <v/>
      </c>
      <c r="X212" s="31" t="str">
        <f t="shared" si="174"/>
        <v/>
      </c>
      <c r="Z212" s="3" t="str">
        <f t="shared" si="194"/>
        <v/>
      </c>
      <c r="AA212" s="31" t="str">
        <f t="shared" si="180"/>
        <v/>
      </c>
      <c r="AB212" s="31" t="str">
        <f t="shared" si="181"/>
        <v/>
      </c>
      <c r="AC212" s="31" t="str">
        <f t="shared" si="182"/>
        <v/>
      </c>
      <c r="AD212" s="31" t="str">
        <f t="shared" si="183"/>
        <v/>
      </c>
      <c r="AF212" s="3" t="str">
        <f t="shared" si="195"/>
        <v/>
      </c>
      <c r="AG212" s="31" t="str">
        <f t="shared" si="184"/>
        <v/>
      </c>
      <c r="AH212" s="31" t="str">
        <f t="shared" si="185"/>
        <v/>
      </c>
      <c r="AI212" s="31" t="str">
        <f t="shared" si="186"/>
        <v/>
      </c>
      <c r="AJ212" s="31" t="str">
        <f t="shared" si="187"/>
        <v/>
      </c>
      <c r="AL212" s="3" t="str">
        <f t="shared" si="196"/>
        <v/>
      </c>
      <c r="AM212" s="31" t="str">
        <f t="shared" si="188"/>
        <v/>
      </c>
      <c r="AN212" s="31" t="str">
        <f t="shared" si="189"/>
        <v/>
      </c>
      <c r="AO212" s="31" t="str">
        <f t="shared" si="190"/>
        <v/>
      </c>
      <c r="AP212" s="31" t="str">
        <f t="shared" si="191"/>
        <v/>
      </c>
      <c r="AR212" s="3" t="str">
        <f t="shared" si="175"/>
        <v/>
      </c>
      <c r="AS212" s="31" t="str">
        <f t="shared" si="176"/>
        <v/>
      </c>
      <c r="AT212" s="31" t="str">
        <f t="shared" si="177"/>
        <v/>
      </c>
      <c r="AU212" s="31" t="str">
        <f t="shared" si="178"/>
        <v/>
      </c>
      <c r="AV212" s="31" t="str">
        <f t="shared" si="179"/>
        <v/>
      </c>
      <c r="AX212" s="3" t="str">
        <f t="shared" si="197"/>
        <v/>
      </c>
      <c r="AY212" s="31" t="str">
        <f t="shared" si="198"/>
        <v/>
      </c>
      <c r="AZ212" s="31" t="str">
        <f t="shared" si="199"/>
        <v/>
      </c>
      <c r="BA212" s="31" t="str">
        <f t="shared" si="200"/>
        <v/>
      </c>
      <c r="BB212" s="31" t="str">
        <f t="shared" si="201"/>
        <v/>
      </c>
      <c r="BD212" s="3" t="str">
        <f t="shared" si="202"/>
        <v/>
      </c>
      <c r="BE212" s="31" t="str">
        <f t="shared" si="203"/>
        <v/>
      </c>
      <c r="BF212" s="31" t="str">
        <f t="shared" si="204"/>
        <v/>
      </c>
      <c r="BG212" s="31" t="str">
        <f t="shared" si="205"/>
        <v/>
      </c>
      <c r="BH212" s="31" t="str">
        <f t="shared" si="206"/>
        <v/>
      </c>
    </row>
    <row r="213" spans="1:60" x14ac:dyDescent="0.2">
      <c r="A213" s="3">
        <f>'Data Entry Sheet'!A213</f>
        <v>0</v>
      </c>
      <c r="B213" s="29">
        <f>'Data Entry Sheet'!B213</f>
        <v>0</v>
      </c>
      <c r="C213" s="29">
        <f>'Data Entry Sheet'!D213</f>
        <v>0</v>
      </c>
      <c r="D213" s="37" t="str">
        <f>IF('Data Entry Sheet'!C213="","",'Data Entry Sheet'!C213)</f>
        <v/>
      </c>
      <c r="E213" s="3" t="str">
        <f t="shared" si="192"/>
        <v/>
      </c>
      <c r="F213" s="3" t="str">
        <f t="shared" si="193"/>
        <v/>
      </c>
      <c r="H213" s="3" t="str">
        <f t="shared" si="160"/>
        <v/>
      </c>
      <c r="I213" s="31" t="str">
        <f t="shared" si="161"/>
        <v/>
      </c>
      <c r="J213" s="31" t="str">
        <f t="shared" si="162"/>
        <v/>
      </c>
      <c r="K213" s="31" t="str">
        <f t="shared" si="163"/>
        <v/>
      </c>
      <c r="L213" s="31" t="str">
        <f t="shared" si="164"/>
        <v/>
      </c>
      <c r="N213" s="3" t="str">
        <f t="shared" si="165"/>
        <v/>
      </c>
      <c r="O213" s="31" t="str">
        <f t="shared" si="166"/>
        <v/>
      </c>
      <c r="P213" s="31" t="str">
        <f t="shared" si="167"/>
        <v/>
      </c>
      <c r="Q213" s="31" t="str">
        <f t="shared" si="168"/>
        <v/>
      </c>
      <c r="R213" s="31" t="str">
        <f t="shared" si="169"/>
        <v/>
      </c>
      <c r="T213" s="3" t="str">
        <f t="shared" si="170"/>
        <v/>
      </c>
      <c r="U213" s="31" t="str">
        <f t="shared" si="171"/>
        <v/>
      </c>
      <c r="V213" s="31" t="str">
        <f t="shared" si="172"/>
        <v/>
      </c>
      <c r="W213" s="31" t="str">
        <f t="shared" si="173"/>
        <v/>
      </c>
      <c r="X213" s="31" t="str">
        <f t="shared" si="174"/>
        <v/>
      </c>
      <c r="Z213" s="3" t="str">
        <f t="shared" si="194"/>
        <v/>
      </c>
      <c r="AA213" s="31" t="str">
        <f t="shared" si="180"/>
        <v/>
      </c>
      <c r="AB213" s="31" t="str">
        <f t="shared" si="181"/>
        <v/>
      </c>
      <c r="AC213" s="31" t="str">
        <f t="shared" si="182"/>
        <v/>
      </c>
      <c r="AD213" s="31" t="str">
        <f t="shared" si="183"/>
        <v/>
      </c>
      <c r="AF213" s="3" t="str">
        <f t="shared" si="195"/>
        <v/>
      </c>
      <c r="AG213" s="31" t="str">
        <f t="shared" si="184"/>
        <v/>
      </c>
      <c r="AH213" s="31" t="str">
        <f t="shared" si="185"/>
        <v/>
      </c>
      <c r="AI213" s="31" t="str">
        <f t="shared" si="186"/>
        <v/>
      </c>
      <c r="AJ213" s="31" t="str">
        <f t="shared" si="187"/>
        <v/>
      </c>
      <c r="AL213" s="3" t="str">
        <f t="shared" si="196"/>
        <v/>
      </c>
      <c r="AM213" s="31" t="str">
        <f t="shared" si="188"/>
        <v/>
      </c>
      <c r="AN213" s="31" t="str">
        <f t="shared" si="189"/>
        <v/>
      </c>
      <c r="AO213" s="31" t="str">
        <f t="shared" si="190"/>
        <v/>
      </c>
      <c r="AP213" s="31" t="str">
        <f t="shared" si="191"/>
        <v/>
      </c>
      <c r="AR213" s="3" t="str">
        <f t="shared" si="175"/>
        <v/>
      </c>
      <c r="AS213" s="31" t="str">
        <f t="shared" si="176"/>
        <v/>
      </c>
      <c r="AT213" s="31" t="str">
        <f t="shared" si="177"/>
        <v/>
      </c>
      <c r="AU213" s="31" t="str">
        <f t="shared" si="178"/>
        <v/>
      </c>
      <c r="AV213" s="31" t="str">
        <f t="shared" si="179"/>
        <v/>
      </c>
      <c r="AX213" s="3" t="str">
        <f t="shared" si="197"/>
        <v/>
      </c>
      <c r="AY213" s="31" t="str">
        <f t="shared" si="198"/>
        <v/>
      </c>
      <c r="AZ213" s="31" t="str">
        <f t="shared" si="199"/>
        <v/>
      </c>
      <c r="BA213" s="31" t="str">
        <f t="shared" si="200"/>
        <v/>
      </c>
      <c r="BB213" s="31" t="str">
        <f t="shared" si="201"/>
        <v/>
      </c>
      <c r="BD213" s="3" t="str">
        <f t="shared" si="202"/>
        <v/>
      </c>
      <c r="BE213" s="31" t="str">
        <f t="shared" si="203"/>
        <v/>
      </c>
      <c r="BF213" s="31" t="str">
        <f t="shared" si="204"/>
        <v/>
      </c>
      <c r="BG213" s="31" t="str">
        <f t="shared" si="205"/>
        <v/>
      </c>
      <c r="BH213" s="31" t="str">
        <f t="shared" si="206"/>
        <v/>
      </c>
    </row>
    <row r="214" spans="1:60" x14ac:dyDescent="0.2">
      <c r="A214" s="3">
        <f>'Data Entry Sheet'!A214</f>
        <v>0</v>
      </c>
      <c r="B214" s="29">
        <f>'Data Entry Sheet'!B214</f>
        <v>0</v>
      </c>
      <c r="C214" s="29">
        <f>'Data Entry Sheet'!D214</f>
        <v>0</v>
      </c>
      <c r="D214" s="37" t="str">
        <f>IF('Data Entry Sheet'!C214="","",'Data Entry Sheet'!C214)</f>
        <v/>
      </c>
      <c r="E214" s="3" t="str">
        <f t="shared" si="192"/>
        <v/>
      </c>
      <c r="F214" s="3" t="str">
        <f t="shared" si="193"/>
        <v/>
      </c>
      <c r="H214" s="3" t="str">
        <f t="shared" si="160"/>
        <v/>
      </c>
      <c r="I214" s="31" t="str">
        <f t="shared" si="161"/>
        <v/>
      </c>
      <c r="J214" s="31" t="str">
        <f t="shared" si="162"/>
        <v/>
      </c>
      <c r="K214" s="31" t="str">
        <f t="shared" si="163"/>
        <v/>
      </c>
      <c r="L214" s="31" t="str">
        <f t="shared" si="164"/>
        <v/>
      </c>
      <c r="N214" s="3" t="str">
        <f t="shared" si="165"/>
        <v/>
      </c>
      <c r="O214" s="31" t="str">
        <f t="shared" si="166"/>
        <v/>
      </c>
      <c r="P214" s="31" t="str">
        <f t="shared" si="167"/>
        <v/>
      </c>
      <c r="Q214" s="31" t="str">
        <f t="shared" si="168"/>
        <v/>
      </c>
      <c r="R214" s="31" t="str">
        <f t="shared" si="169"/>
        <v/>
      </c>
      <c r="T214" s="3" t="str">
        <f t="shared" si="170"/>
        <v/>
      </c>
      <c r="U214" s="31" t="str">
        <f t="shared" si="171"/>
        <v/>
      </c>
      <c r="V214" s="31" t="str">
        <f t="shared" si="172"/>
        <v/>
      </c>
      <c r="W214" s="31" t="str">
        <f t="shared" si="173"/>
        <v/>
      </c>
      <c r="X214" s="31" t="str">
        <f t="shared" si="174"/>
        <v/>
      </c>
      <c r="Z214" s="3" t="str">
        <f t="shared" si="194"/>
        <v/>
      </c>
      <c r="AA214" s="31" t="str">
        <f t="shared" si="180"/>
        <v/>
      </c>
      <c r="AB214" s="31" t="str">
        <f t="shared" si="181"/>
        <v/>
      </c>
      <c r="AC214" s="31" t="str">
        <f t="shared" si="182"/>
        <v/>
      </c>
      <c r="AD214" s="31" t="str">
        <f t="shared" si="183"/>
        <v/>
      </c>
      <c r="AF214" s="3" t="str">
        <f t="shared" si="195"/>
        <v/>
      </c>
      <c r="AG214" s="31" t="str">
        <f t="shared" si="184"/>
        <v/>
      </c>
      <c r="AH214" s="31" t="str">
        <f t="shared" si="185"/>
        <v/>
      </c>
      <c r="AI214" s="31" t="str">
        <f t="shared" si="186"/>
        <v/>
      </c>
      <c r="AJ214" s="31" t="str">
        <f t="shared" si="187"/>
        <v/>
      </c>
      <c r="AL214" s="3" t="str">
        <f t="shared" si="196"/>
        <v/>
      </c>
      <c r="AM214" s="31" t="str">
        <f t="shared" si="188"/>
        <v/>
      </c>
      <c r="AN214" s="31" t="str">
        <f t="shared" si="189"/>
        <v/>
      </c>
      <c r="AO214" s="31" t="str">
        <f t="shared" si="190"/>
        <v/>
      </c>
      <c r="AP214" s="31" t="str">
        <f t="shared" si="191"/>
        <v/>
      </c>
      <c r="AR214" s="3" t="str">
        <f t="shared" si="175"/>
        <v/>
      </c>
      <c r="AS214" s="31" t="str">
        <f t="shared" si="176"/>
        <v/>
      </c>
      <c r="AT214" s="31" t="str">
        <f t="shared" si="177"/>
        <v/>
      </c>
      <c r="AU214" s="31" t="str">
        <f t="shared" si="178"/>
        <v/>
      </c>
      <c r="AV214" s="31" t="str">
        <f t="shared" si="179"/>
        <v/>
      </c>
      <c r="AX214" s="3" t="str">
        <f t="shared" si="197"/>
        <v/>
      </c>
      <c r="AY214" s="31" t="str">
        <f t="shared" si="198"/>
        <v/>
      </c>
      <c r="AZ214" s="31" t="str">
        <f t="shared" si="199"/>
        <v/>
      </c>
      <c r="BA214" s="31" t="str">
        <f t="shared" si="200"/>
        <v/>
      </c>
      <c r="BB214" s="31" t="str">
        <f t="shared" si="201"/>
        <v/>
      </c>
      <c r="BD214" s="3" t="str">
        <f t="shared" si="202"/>
        <v/>
      </c>
      <c r="BE214" s="31" t="str">
        <f t="shared" si="203"/>
        <v/>
      </c>
      <c r="BF214" s="31" t="str">
        <f t="shared" si="204"/>
        <v/>
      </c>
      <c r="BG214" s="31" t="str">
        <f t="shared" si="205"/>
        <v/>
      </c>
      <c r="BH214" s="31" t="str">
        <f t="shared" si="206"/>
        <v/>
      </c>
    </row>
    <row r="215" spans="1:60" x14ac:dyDescent="0.2">
      <c r="A215" s="3">
        <f>'Data Entry Sheet'!A215</f>
        <v>0</v>
      </c>
      <c r="B215" s="29">
        <f>'Data Entry Sheet'!B215</f>
        <v>0</v>
      </c>
      <c r="C215" s="29">
        <f>'Data Entry Sheet'!D215</f>
        <v>0</v>
      </c>
      <c r="D215" s="37" t="str">
        <f>IF('Data Entry Sheet'!C215="","",'Data Entry Sheet'!C215)</f>
        <v/>
      </c>
      <c r="E215" s="3" t="str">
        <f t="shared" si="192"/>
        <v/>
      </c>
      <c r="F215" s="3" t="str">
        <f t="shared" si="193"/>
        <v/>
      </c>
      <c r="H215" s="3" t="str">
        <f t="shared" si="160"/>
        <v/>
      </c>
      <c r="I215" s="31" t="str">
        <f t="shared" si="161"/>
        <v/>
      </c>
      <c r="J215" s="31" t="str">
        <f t="shared" si="162"/>
        <v/>
      </c>
      <c r="K215" s="31" t="str">
        <f t="shared" si="163"/>
        <v/>
      </c>
      <c r="L215" s="31" t="str">
        <f t="shared" si="164"/>
        <v/>
      </c>
      <c r="N215" s="3" t="str">
        <f t="shared" si="165"/>
        <v/>
      </c>
      <c r="O215" s="31" t="str">
        <f t="shared" si="166"/>
        <v/>
      </c>
      <c r="P215" s="31" t="str">
        <f t="shared" si="167"/>
        <v/>
      </c>
      <c r="Q215" s="31" t="str">
        <f t="shared" si="168"/>
        <v/>
      </c>
      <c r="R215" s="31" t="str">
        <f t="shared" si="169"/>
        <v/>
      </c>
      <c r="T215" s="3" t="str">
        <f t="shared" si="170"/>
        <v/>
      </c>
      <c r="U215" s="31" t="str">
        <f t="shared" si="171"/>
        <v/>
      </c>
      <c r="V215" s="31" t="str">
        <f t="shared" si="172"/>
        <v/>
      </c>
      <c r="W215" s="31" t="str">
        <f t="shared" si="173"/>
        <v/>
      </c>
      <c r="X215" s="31" t="str">
        <f t="shared" si="174"/>
        <v/>
      </c>
      <c r="Z215" s="3" t="str">
        <f t="shared" si="194"/>
        <v/>
      </c>
      <c r="AA215" s="31" t="str">
        <f t="shared" si="180"/>
        <v/>
      </c>
      <c r="AB215" s="31" t="str">
        <f t="shared" si="181"/>
        <v/>
      </c>
      <c r="AC215" s="31" t="str">
        <f t="shared" si="182"/>
        <v/>
      </c>
      <c r="AD215" s="31" t="str">
        <f t="shared" si="183"/>
        <v/>
      </c>
      <c r="AF215" s="3" t="str">
        <f t="shared" si="195"/>
        <v/>
      </c>
      <c r="AG215" s="31" t="str">
        <f t="shared" si="184"/>
        <v/>
      </c>
      <c r="AH215" s="31" t="str">
        <f t="shared" si="185"/>
        <v/>
      </c>
      <c r="AI215" s="31" t="str">
        <f t="shared" si="186"/>
        <v/>
      </c>
      <c r="AJ215" s="31" t="str">
        <f t="shared" si="187"/>
        <v/>
      </c>
      <c r="AL215" s="3" t="str">
        <f t="shared" si="196"/>
        <v/>
      </c>
      <c r="AM215" s="31" t="str">
        <f t="shared" si="188"/>
        <v/>
      </c>
      <c r="AN215" s="31" t="str">
        <f t="shared" si="189"/>
        <v/>
      </c>
      <c r="AO215" s="31" t="str">
        <f t="shared" si="190"/>
        <v/>
      </c>
      <c r="AP215" s="31" t="str">
        <f t="shared" si="191"/>
        <v/>
      </c>
      <c r="AR215" s="3" t="str">
        <f t="shared" si="175"/>
        <v/>
      </c>
      <c r="AS215" s="31" t="str">
        <f t="shared" si="176"/>
        <v/>
      </c>
      <c r="AT215" s="31" t="str">
        <f t="shared" si="177"/>
        <v/>
      </c>
      <c r="AU215" s="31" t="str">
        <f t="shared" si="178"/>
        <v/>
      </c>
      <c r="AV215" s="31" t="str">
        <f t="shared" si="179"/>
        <v/>
      </c>
      <c r="AX215" s="3" t="str">
        <f t="shared" si="197"/>
        <v/>
      </c>
      <c r="AY215" s="31" t="str">
        <f t="shared" si="198"/>
        <v/>
      </c>
      <c r="AZ215" s="31" t="str">
        <f t="shared" si="199"/>
        <v/>
      </c>
      <c r="BA215" s="31" t="str">
        <f t="shared" si="200"/>
        <v/>
      </c>
      <c r="BB215" s="31" t="str">
        <f t="shared" si="201"/>
        <v/>
      </c>
      <c r="BD215" s="3" t="str">
        <f t="shared" si="202"/>
        <v/>
      </c>
      <c r="BE215" s="31" t="str">
        <f t="shared" si="203"/>
        <v/>
      </c>
      <c r="BF215" s="31" t="str">
        <f t="shared" si="204"/>
        <v/>
      </c>
      <c r="BG215" s="31" t="str">
        <f t="shared" si="205"/>
        <v/>
      </c>
      <c r="BH215" s="31" t="str">
        <f t="shared" si="206"/>
        <v/>
      </c>
    </row>
    <row r="216" spans="1:60" x14ac:dyDescent="0.2">
      <c r="A216" s="3">
        <f>'Data Entry Sheet'!A216</f>
        <v>0</v>
      </c>
      <c r="B216" s="29">
        <f>'Data Entry Sheet'!B216</f>
        <v>0</v>
      </c>
      <c r="C216" s="29">
        <f>'Data Entry Sheet'!D216</f>
        <v>0</v>
      </c>
      <c r="D216" s="37" t="str">
        <f>IF('Data Entry Sheet'!C216="","",'Data Entry Sheet'!C216)</f>
        <v/>
      </c>
      <c r="E216" s="3" t="str">
        <f t="shared" si="192"/>
        <v/>
      </c>
      <c r="F216" s="3" t="str">
        <f t="shared" si="193"/>
        <v/>
      </c>
      <c r="H216" s="3" t="str">
        <f t="shared" si="160"/>
        <v/>
      </c>
      <c r="I216" s="31" t="str">
        <f t="shared" si="161"/>
        <v/>
      </c>
      <c r="J216" s="31" t="str">
        <f t="shared" si="162"/>
        <v/>
      </c>
      <c r="K216" s="31" t="str">
        <f t="shared" si="163"/>
        <v/>
      </c>
      <c r="L216" s="31" t="str">
        <f t="shared" si="164"/>
        <v/>
      </c>
      <c r="N216" s="3" t="str">
        <f t="shared" si="165"/>
        <v/>
      </c>
      <c r="O216" s="31" t="str">
        <f t="shared" si="166"/>
        <v/>
      </c>
      <c r="P216" s="31" t="str">
        <f t="shared" si="167"/>
        <v/>
      </c>
      <c r="Q216" s="31" t="str">
        <f t="shared" si="168"/>
        <v/>
      </c>
      <c r="R216" s="31" t="str">
        <f t="shared" si="169"/>
        <v/>
      </c>
      <c r="T216" s="3" t="str">
        <f t="shared" si="170"/>
        <v/>
      </c>
      <c r="U216" s="31" t="str">
        <f t="shared" si="171"/>
        <v/>
      </c>
      <c r="V216" s="31" t="str">
        <f t="shared" si="172"/>
        <v/>
      </c>
      <c r="W216" s="31" t="str">
        <f t="shared" si="173"/>
        <v/>
      </c>
      <c r="X216" s="31" t="str">
        <f t="shared" si="174"/>
        <v/>
      </c>
      <c r="Z216" s="3" t="str">
        <f t="shared" si="194"/>
        <v/>
      </c>
      <c r="AA216" s="31" t="str">
        <f t="shared" si="180"/>
        <v/>
      </c>
      <c r="AB216" s="31" t="str">
        <f t="shared" si="181"/>
        <v/>
      </c>
      <c r="AC216" s="31" t="str">
        <f t="shared" si="182"/>
        <v/>
      </c>
      <c r="AD216" s="31" t="str">
        <f t="shared" si="183"/>
        <v/>
      </c>
      <c r="AF216" s="3" t="str">
        <f t="shared" si="195"/>
        <v/>
      </c>
      <c r="AG216" s="31" t="str">
        <f t="shared" si="184"/>
        <v/>
      </c>
      <c r="AH216" s="31" t="str">
        <f t="shared" si="185"/>
        <v/>
      </c>
      <c r="AI216" s="31" t="str">
        <f t="shared" si="186"/>
        <v/>
      </c>
      <c r="AJ216" s="31" t="str">
        <f t="shared" si="187"/>
        <v/>
      </c>
      <c r="AL216" s="3" t="str">
        <f t="shared" si="196"/>
        <v/>
      </c>
      <c r="AM216" s="31" t="str">
        <f t="shared" si="188"/>
        <v/>
      </c>
      <c r="AN216" s="31" t="str">
        <f t="shared" si="189"/>
        <v/>
      </c>
      <c r="AO216" s="31" t="str">
        <f t="shared" si="190"/>
        <v/>
      </c>
      <c r="AP216" s="31" t="str">
        <f t="shared" si="191"/>
        <v/>
      </c>
      <c r="AR216" s="3" t="str">
        <f t="shared" si="175"/>
        <v/>
      </c>
      <c r="AS216" s="31" t="str">
        <f t="shared" si="176"/>
        <v/>
      </c>
      <c r="AT216" s="31" t="str">
        <f t="shared" si="177"/>
        <v/>
      </c>
      <c r="AU216" s="31" t="str">
        <f t="shared" si="178"/>
        <v/>
      </c>
      <c r="AV216" s="31" t="str">
        <f t="shared" si="179"/>
        <v/>
      </c>
      <c r="AX216" s="3" t="str">
        <f t="shared" si="197"/>
        <v/>
      </c>
      <c r="AY216" s="31" t="str">
        <f t="shared" si="198"/>
        <v/>
      </c>
      <c r="AZ216" s="31" t="str">
        <f t="shared" si="199"/>
        <v/>
      </c>
      <c r="BA216" s="31" t="str">
        <f t="shared" si="200"/>
        <v/>
      </c>
      <c r="BB216" s="31" t="str">
        <f t="shared" si="201"/>
        <v/>
      </c>
      <c r="BD216" s="3" t="str">
        <f t="shared" si="202"/>
        <v/>
      </c>
      <c r="BE216" s="31" t="str">
        <f t="shared" si="203"/>
        <v/>
      </c>
      <c r="BF216" s="31" t="str">
        <f t="shared" si="204"/>
        <v/>
      </c>
      <c r="BG216" s="31" t="str">
        <f t="shared" si="205"/>
        <v/>
      </c>
      <c r="BH216" s="31" t="str">
        <f t="shared" si="206"/>
        <v/>
      </c>
    </row>
    <row r="217" spans="1:60" x14ac:dyDescent="0.2">
      <c r="A217" s="3">
        <f>'Data Entry Sheet'!A217</f>
        <v>0</v>
      </c>
      <c r="B217" s="29">
        <f>'Data Entry Sheet'!B217</f>
        <v>0</v>
      </c>
      <c r="C217" s="29">
        <f>'Data Entry Sheet'!D217</f>
        <v>0</v>
      </c>
      <c r="D217" s="37" t="str">
        <f>IF('Data Entry Sheet'!C217="","",'Data Entry Sheet'!C217)</f>
        <v/>
      </c>
      <c r="E217" s="3" t="str">
        <f t="shared" si="192"/>
        <v/>
      </c>
      <c r="F217" s="3" t="str">
        <f t="shared" si="193"/>
        <v/>
      </c>
      <c r="H217" s="3" t="str">
        <f t="shared" si="160"/>
        <v/>
      </c>
      <c r="I217" s="31" t="str">
        <f t="shared" si="161"/>
        <v/>
      </c>
      <c r="J217" s="31" t="str">
        <f t="shared" si="162"/>
        <v/>
      </c>
      <c r="K217" s="31" t="str">
        <f t="shared" si="163"/>
        <v/>
      </c>
      <c r="L217" s="31" t="str">
        <f t="shared" si="164"/>
        <v/>
      </c>
      <c r="N217" s="3" t="str">
        <f t="shared" si="165"/>
        <v/>
      </c>
      <c r="O217" s="31" t="str">
        <f t="shared" si="166"/>
        <v/>
      </c>
      <c r="P217" s="31" t="str">
        <f t="shared" si="167"/>
        <v/>
      </c>
      <c r="Q217" s="31" t="str">
        <f t="shared" si="168"/>
        <v/>
      </c>
      <c r="R217" s="31" t="str">
        <f t="shared" si="169"/>
        <v/>
      </c>
      <c r="T217" s="3" t="str">
        <f t="shared" si="170"/>
        <v/>
      </c>
      <c r="U217" s="31" t="str">
        <f t="shared" si="171"/>
        <v/>
      </c>
      <c r="V217" s="31" t="str">
        <f t="shared" si="172"/>
        <v/>
      </c>
      <c r="W217" s="31" t="str">
        <f t="shared" si="173"/>
        <v/>
      </c>
      <c r="X217" s="31" t="str">
        <f t="shared" si="174"/>
        <v/>
      </c>
      <c r="Z217" s="3" t="str">
        <f t="shared" si="194"/>
        <v/>
      </c>
      <c r="AA217" s="31" t="str">
        <f t="shared" si="180"/>
        <v/>
      </c>
      <c r="AB217" s="31" t="str">
        <f t="shared" si="181"/>
        <v/>
      </c>
      <c r="AC217" s="31" t="str">
        <f t="shared" si="182"/>
        <v/>
      </c>
      <c r="AD217" s="31" t="str">
        <f t="shared" si="183"/>
        <v/>
      </c>
      <c r="AF217" s="3" t="str">
        <f t="shared" si="195"/>
        <v/>
      </c>
      <c r="AG217" s="31" t="str">
        <f t="shared" si="184"/>
        <v/>
      </c>
      <c r="AH217" s="31" t="str">
        <f t="shared" si="185"/>
        <v/>
      </c>
      <c r="AI217" s="31" t="str">
        <f t="shared" si="186"/>
        <v/>
      </c>
      <c r="AJ217" s="31" t="str">
        <f t="shared" si="187"/>
        <v/>
      </c>
      <c r="AL217" s="3" t="str">
        <f t="shared" si="196"/>
        <v/>
      </c>
      <c r="AM217" s="31" t="str">
        <f t="shared" si="188"/>
        <v/>
      </c>
      <c r="AN217" s="31" t="str">
        <f t="shared" si="189"/>
        <v/>
      </c>
      <c r="AO217" s="31" t="str">
        <f t="shared" si="190"/>
        <v/>
      </c>
      <c r="AP217" s="31" t="str">
        <f t="shared" si="191"/>
        <v/>
      </c>
      <c r="AR217" s="3" t="str">
        <f t="shared" si="175"/>
        <v/>
      </c>
      <c r="AS217" s="31" t="str">
        <f t="shared" si="176"/>
        <v/>
      </c>
      <c r="AT217" s="31" t="str">
        <f t="shared" si="177"/>
        <v/>
      </c>
      <c r="AU217" s="31" t="str">
        <f t="shared" si="178"/>
        <v/>
      </c>
      <c r="AV217" s="31" t="str">
        <f t="shared" si="179"/>
        <v/>
      </c>
      <c r="AX217" s="3" t="str">
        <f t="shared" si="197"/>
        <v/>
      </c>
      <c r="AY217" s="31" t="str">
        <f t="shared" si="198"/>
        <v/>
      </c>
      <c r="AZ217" s="31" t="str">
        <f t="shared" si="199"/>
        <v/>
      </c>
      <c r="BA217" s="31" t="str">
        <f t="shared" si="200"/>
        <v/>
      </c>
      <c r="BB217" s="31" t="str">
        <f t="shared" si="201"/>
        <v/>
      </c>
      <c r="BD217" s="3" t="str">
        <f t="shared" si="202"/>
        <v/>
      </c>
      <c r="BE217" s="31" t="str">
        <f t="shared" si="203"/>
        <v/>
      </c>
      <c r="BF217" s="31" t="str">
        <f t="shared" si="204"/>
        <v/>
      </c>
      <c r="BG217" s="31" t="str">
        <f t="shared" si="205"/>
        <v/>
      </c>
      <c r="BH217" s="31" t="str">
        <f t="shared" si="206"/>
        <v/>
      </c>
    </row>
    <row r="218" spans="1:60" x14ac:dyDescent="0.2">
      <c r="A218" s="3">
        <f>'Data Entry Sheet'!A218</f>
        <v>0</v>
      </c>
      <c r="B218" s="29">
        <f>'Data Entry Sheet'!B218</f>
        <v>0</v>
      </c>
      <c r="C218" s="29">
        <f>'Data Entry Sheet'!D218</f>
        <v>0</v>
      </c>
      <c r="D218" s="37" t="str">
        <f>IF('Data Entry Sheet'!C218="","",'Data Entry Sheet'!C218)</f>
        <v/>
      </c>
      <c r="E218" s="3" t="str">
        <f t="shared" si="192"/>
        <v/>
      </c>
      <c r="F218" s="3" t="str">
        <f t="shared" si="193"/>
        <v/>
      </c>
      <c r="H218" s="3" t="str">
        <f t="shared" si="160"/>
        <v/>
      </c>
      <c r="I218" s="31" t="str">
        <f t="shared" si="161"/>
        <v/>
      </c>
      <c r="J218" s="31" t="str">
        <f t="shared" si="162"/>
        <v/>
      </c>
      <c r="K218" s="31" t="str">
        <f t="shared" si="163"/>
        <v/>
      </c>
      <c r="L218" s="31" t="str">
        <f t="shared" si="164"/>
        <v/>
      </c>
      <c r="N218" s="3" t="str">
        <f t="shared" si="165"/>
        <v/>
      </c>
      <c r="O218" s="31" t="str">
        <f t="shared" si="166"/>
        <v/>
      </c>
      <c r="P218" s="31" t="str">
        <f t="shared" si="167"/>
        <v/>
      </c>
      <c r="Q218" s="31" t="str">
        <f t="shared" si="168"/>
        <v/>
      </c>
      <c r="R218" s="31" t="str">
        <f t="shared" si="169"/>
        <v/>
      </c>
      <c r="T218" s="3" t="str">
        <f t="shared" si="170"/>
        <v/>
      </c>
      <c r="U218" s="31" t="str">
        <f t="shared" si="171"/>
        <v/>
      </c>
      <c r="V218" s="31" t="str">
        <f t="shared" si="172"/>
        <v/>
      </c>
      <c r="W218" s="31" t="str">
        <f t="shared" si="173"/>
        <v/>
      </c>
      <c r="X218" s="31" t="str">
        <f t="shared" si="174"/>
        <v/>
      </c>
      <c r="Z218" s="3" t="str">
        <f t="shared" si="194"/>
        <v/>
      </c>
      <c r="AA218" s="31" t="str">
        <f t="shared" si="180"/>
        <v/>
      </c>
      <c r="AB218" s="31" t="str">
        <f t="shared" si="181"/>
        <v/>
      </c>
      <c r="AC218" s="31" t="str">
        <f t="shared" si="182"/>
        <v/>
      </c>
      <c r="AD218" s="31" t="str">
        <f t="shared" si="183"/>
        <v/>
      </c>
      <c r="AF218" s="3" t="str">
        <f t="shared" si="195"/>
        <v/>
      </c>
      <c r="AG218" s="31" t="str">
        <f t="shared" si="184"/>
        <v/>
      </c>
      <c r="AH218" s="31" t="str">
        <f t="shared" si="185"/>
        <v/>
      </c>
      <c r="AI218" s="31" t="str">
        <f t="shared" si="186"/>
        <v/>
      </c>
      <c r="AJ218" s="31" t="str">
        <f t="shared" si="187"/>
        <v/>
      </c>
      <c r="AL218" s="3" t="str">
        <f t="shared" si="196"/>
        <v/>
      </c>
      <c r="AM218" s="31" t="str">
        <f t="shared" si="188"/>
        <v/>
      </c>
      <c r="AN218" s="31" t="str">
        <f t="shared" si="189"/>
        <v/>
      </c>
      <c r="AO218" s="31" t="str">
        <f t="shared" si="190"/>
        <v/>
      </c>
      <c r="AP218" s="31" t="str">
        <f t="shared" si="191"/>
        <v/>
      </c>
      <c r="AR218" s="3" t="str">
        <f t="shared" si="175"/>
        <v/>
      </c>
      <c r="AS218" s="31" t="str">
        <f t="shared" si="176"/>
        <v/>
      </c>
      <c r="AT218" s="31" t="str">
        <f t="shared" si="177"/>
        <v/>
      </c>
      <c r="AU218" s="31" t="str">
        <f t="shared" si="178"/>
        <v/>
      </c>
      <c r="AV218" s="31" t="str">
        <f t="shared" si="179"/>
        <v/>
      </c>
      <c r="AX218" s="3" t="str">
        <f t="shared" si="197"/>
        <v/>
      </c>
      <c r="AY218" s="31" t="str">
        <f t="shared" si="198"/>
        <v/>
      </c>
      <c r="AZ218" s="31" t="str">
        <f t="shared" si="199"/>
        <v/>
      </c>
      <c r="BA218" s="31" t="str">
        <f t="shared" si="200"/>
        <v/>
      </c>
      <c r="BB218" s="31" t="str">
        <f t="shared" si="201"/>
        <v/>
      </c>
      <c r="BD218" s="3" t="str">
        <f t="shared" si="202"/>
        <v/>
      </c>
      <c r="BE218" s="31" t="str">
        <f t="shared" si="203"/>
        <v/>
      </c>
      <c r="BF218" s="31" t="str">
        <f t="shared" si="204"/>
        <v/>
      </c>
      <c r="BG218" s="31" t="str">
        <f t="shared" si="205"/>
        <v/>
      </c>
      <c r="BH218" s="31" t="str">
        <f t="shared" si="206"/>
        <v/>
      </c>
    </row>
    <row r="219" spans="1:60" x14ac:dyDescent="0.2">
      <c r="A219" s="3">
        <f>'Data Entry Sheet'!A219</f>
        <v>0</v>
      </c>
      <c r="B219" s="29">
        <f>'Data Entry Sheet'!B219</f>
        <v>0</v>
      </c>
      <c r="C219" s="29">
        <f>'Data Entry Sheet'!D219</f>
        <v>0</v>
      </c>
      <c r="D219" s="37" t="str">
        <f>IF('Data Entry Sheet'!C219="","",'Data Entry Sheet'!C219)</f>
        <v/>
      </c>
      <c r="E219" s="3" t="str">
        <f t="shared" si="192"/>
        <v/>
      </c>
      <c r="F219" s="3" t="str">
        <f t="shared" si="193"/>
        <v/>
      </c>
      <c r="H219" s="3" t="str">
        <f t="shared" si="160"/>
        <v/>
      </c>
      <c r="I219" s="31" t="str">
        <f t="shared" si="161"/>
        <v/>
      </c>
      <c r="J219" s="31" t="str">
        <f t="shared" si="162"/>
        <v/>
      </c>
      <c r="K219" s="31" t="str">
        <f t="shared" si="163"/>
        <v/>
      </c>
      <c r="L219" s="31" t="str">
        <f t="shared" si="164"/>
        <v/>
      </c>
      <c r="N219" s="3" t="str">
        <f t="shared" si="165"/>
        <v/>
      </c>
      <c r="O219" s="31" t="str">
        <f t="shared" si="166"/>
        <v/>
      </c>
      <c r="P219" s="31" t="str">
        <f t="shared" si="167"/>
        <v/>
      </c>
      <c r="Q219" s="31" t="str">
        <f t="shared" si="168"/>
        <v/>
      </c>
      <c r="R219" s="31" t="str">
        <f t="shared" si="169"/>
        <v/>
      </c>
      <c r="T219" s="3" t="str">
        <f t="shared" si="170"/>
        <v/>
      </c>
      <c r="U219" s="31" t="str">
        <f t="shared" si="171"/>
        <v/>
      </c>
      <c r="V219" s="31" t="str">
        <f t="shared" si="172"/>
        <v/>
      </c>
      <c r="W219" s="31" t="str">
        <f t="shared" si="173"/>
        <v/>
      </c>
      <c r="X219" s="31" t="str">
        <f t="shared" si="174"/>
        <v/>
      </c>
      <c r="Z219" s="3" t="str">
        <f t="shared" si="194"/>
        <v/>
      </c>
      <c r="AA219" s="31" t="str">
        <f t="shared" si="180"/>
        <v/>
      </c>
      <c r="AB219" s="31" t="str">
        <f t="shared" si="181"/>
        <v/>
      </c>
      <c r="AC219" s="31" t="str">
        <f t="shared" si="182"/>
        <v/>
      </c>
      <c r="AD219" s="31" t="str">
        <f t="shared" si="183"/>
        <v/>
      </c>
      <c r="AF219" s="3" t="str">
        <f t="shared" si="195"/>
        <v/>
      </c>
      <c r="AG219" s="31" t="str">
        <f t="shared" si="184"/>
        <v/>
      </c>
      <c r="AH219" s="31" t="str">
        <f t="shared" si="185"/>
        <v/>
      </c>
      <c r="AI219" s="31" t="str">
        <f t="shared" si="186"/>
        <v/>
      </c>
      <c r="AJ219" s="31" t="str">
        <f t="shared" si="187"/>
        <v/>
      </c>
      <c r="AL219" s="3" t="str">
        <f t="shared" si="196"/>
        <v/>
      </c>
      <c r="AM219" s="31" t="str">
        <f t="shared" si="188"/>
        <v/>
      </c>
      <c r="AN219" s="31" t="str">
        <f t="shared" si="189"/>
        <v/>
      </c>
      <c r="AO219" s="31" t="str">
        <f t="shared" si="190"/>
        <v/>
      </c>
      <c r="AP219" s="31" t="str">
        <f t="shared" si="191"/>
        <v/>
      </c>
      <c r="AR219" s="3" t="str">
        <f t="shared" si="175"/>
        <v/>
      </c>
      <c r="AS219" s="31" t="str">
        <f t="shared" si="176"/>
        <v/>
      </c>
      <c r="AT219" s="31" t="str">
        <f t="shared" si="177"/>
        <v/>
      </c>
      <c r="AU219" s="31" t="str">
        <f t="shared" si="178"/>
        <v/>
      </c>
      <c r="AV219" s="31" t="str">
        <f t="shared" si="179"/>
        <v/>
      </c>
      <c r="AX219" s="3" t="str">
        <f t="shared" si="197"/>
        <v/>
      </c>
      <c r="AY219" s="31" t="str">
        <f t="shared" si="198"/>
        <v/>
      </c>
      <c r="AZ219" s="31" t="str">
        <f t="shared" si="199"/>
        <v/>
      </c>
      <c r="BA219" s="31" t="str">
        <f t="shared" si="200"/>
        <v/>
      </c>
      <c r="BB219" s="31" t="str">
        <f t="shared" si="201"/>
        <v/>
      </c>
      <c r="BD219" s="3" t="str">
        <f t="shared" si="202"/>
        <v/>
      </c>
      <c r="BE219" s="31" t="str">
        <f t="shared" si="203"/>
        <v/>
      </c>
      <c r="BF219" s="31" t="str">
        <f t="shared" si="204"/>
        <v/>
      </c>
      <c r="BG219" s="31" t="str">
        <f t="shared" si="205"/>
        <v/>
      </c>
      <c r="BH219" s="31" t="str">
        <f t="shared" si="206"/>
        <v/>
      </c>
    </row>
    <row r="220" spans="1:60" x14ac:dyDescent="0.2">
      <c r="A220" s="3">
        <f>'Data Entry Sheet'!A220</f>
        <v>0</v>
      </c>
      <c r="B220" s="29">
        <f>'Data Entry Sheet'!B220</f>
        <v>0</v>
      </c>
      <c r="C220" s="29">
        <f>'Data Entry Sheet'!D220</f>
        <v>0</v>
      </c>
      <c r="D220" s="37" t="str">
        <f>IF('Data Entry Sheet'!C220="","",'Data Entry Sheet'!C220)</f>
        <v/>
      </c>
      <c r="E220" s="3" t="str">
        <f t="shared" si="192"/>
        <v/>
      </c>
      <c r="F220" s="3" t="str">
        <f t="shared" si="193"/>
        <v/>
      </c>
      <c r="H220" s="3" t="str">
        <f t="shared" si="160"/>
        <v/>
      </c>
      <c r="I220" s="31" t="str">
        <f t="shared" si="161"/>
        <v/>
      </c>
      <c r="J220" s="31" t="str">
        <f t="shared" si="162"/>
        <v/>
      </c>
      <c r="K220" s="31" t="str">
        <f t="shared" si="163"/>
        <v/>
      </c>
      <c r="L220" s="31" t="str">
        <f t="shared" si="164"/>
        <v/>
      </c>
      <c r="N220" s="3" t="str">
        <f t="shared" si="165"/>
        <v/>
      </c>
      <c r="O220" s="31" t="str">
        <f t="shared" si="166"/>
        <v/>
      </c>
      <c r="P220" s="31" t="str">
        <f t="shared" si="167"/>
        <v/>
      </c>
      <c r="Q220" s="31" t="str">
        <f t="shared" si="168"/>
        <v/>
      </c>
      <c r="R220" s="31" t="str">
        <f t="shared" si="169"/>
        <v/>
      </c>
      <c r="T220" s="3" t="str">
        <f t="shared" si="170"/>
        <v/>
      </c>
      <c r="U220" s="31" t="str">
        <f t="shared" si="171"/>
        <v/>
      </c>
      <c r="V220" s="31" t="str">
        <f t="shared" si="172"/>
        <v/>
      </c>
      <c r="W220" s="31" t="str">
        <f t="shared" si="173"/>
        <v/>
      </c>
      <c r="X220" s="31" t="str">
        <f t="shared" si="174"/>
        <v/>
      </c>
      <c r="Z220" s="3" t="str">
        <f t="shared" si="194"/>
        <v/>
      </c>
      <c r="AA220" s="31" t="str">
        <f t="shared" si="180"/>
        <v/>
      </c>
      <c r="AB220" s="31" t="str">
        <f t="shared" si="181"/>
        <v/>
      </c>
      <c r="AC220" s="31" t="str">
        <f t="shared" si="182"/>
        <v/>
      </c>
      <c r="AD220" s="31" t="str">
        <f t="shared" si="183"/>
        <v/>
      </c>
      <c r="AF220" s="3" t="str">
        <f t="shared" si="195"/>
        <v/>
      </c>
      <c r="AG220" s="31" t="str">
        <f t="shared" si="184"/>
        <v/>
      </c>
      <c r="AH220" s="31" t="str">
        <f t="shared" si="185"/>
        <v/>
      </c>
      <c r="AI220" s="31" t="str">
        <f t="shared" si="186"/>
        <v/>
      </c>
      <c r="AJ220" s="31" t="str">
        <f t="shared" si="187"/>
        <v/>
      </c>
      <c r="AL220" s="3" t="str">
        <f t="shared" si="196"/>
        <v/>
      </c>
      <c r="AM220" s="31" t="str">
        <f t="shared" si="188"/>
        <v/>
      </c>
      <c r="AN220" s="31" t="str">
        <f t="shared" si="189"/>
        <v/>
      </c>
      <c r="AO220" s="31" t="str">
        <f t="shared" si="190"/>
        <v/>
      </c>
      <c r="AP220" s="31" t="str">
        <f t="shared" si="191"/>
        <v/>
      </c>
      <c r="AR220" s="3" t="str">
        <f t="shared" si="175"/>
        <v/>
      </c>
      <c r="AS220" s="31" t="str">
        <f t="shared" si="176"/>
        <v/>
      </c>
      <c r="AT220" s="31" t="str">
        <f t="shared" si="177"/>
        <v/>
      </c>
      <c r="AU220" s="31" t="str">
        <f t="shared" si="178"/>
        <v/>
      </c>
      <c r="AV220" s="31" t="str">
        <f t="shared" si="179"/>
        <v/>
      </c>
      <c r="AX220" s="3" t="str">
        <f t="shared" si="197"/>
        <v/>
      </c>
      <c r="AY220" s="31" t="str">
        <f t="shared" si="198"/>
        <v/>
      </c>
      <c r="AZ220" s="31" t="str">
        <f t="shared" si="199"/>
        <v/>
      </c>
      <c r="BA220" s="31" t="str">
        <f t="shared" si="200"/>
        <v/>
      </c>
      <c r="BB220" s="31" t="str">
        <f t="shared" si="201"/>
        <v/>
      </c>
      <c r="BD220" s="3" t="str">
        <f t="shared" si="202"/>
        <v/>
      </c>
      <c r="BE220" s="31" t="str">
        <f t="shared" si="203"/>
        <v/>
      </c>
      <c r="BF220" s="31" t="str">
        <f t="shared" si="204"/>
        <v/>
      </c>
      <c r="BG220" s="31" t="str">
        <f t="shared" si="205"/>
        <v/>
      </c>
      <c r="BH220" s="31" t="str">
        <f t="shared" si="206"/>
        <v/>
      </c>
    </row>
    <row r="221" spans="1:60" x14ac:dyDescent="0.2">
      <c r="A221" s="3">
        <f>'Data Entry Sheet'!A221</f>
        <v>0</v>
      </c>
      <c r="B221" s="29">
        <f>'Data Entry Sheet'!B221</f>
        <v>0</v>
      </c>
      <c r="C221" s="29">
        <f>'Data Entry Sheet'!D221</f>
        <v>0</v>
      </c>
      <c r="D221" s="37" t="str">
        <f>IF('Data Entry Sheet'!C221="","",'Data Entry Sheet'!C221)</f>
        <v/>
      </c>
      <c r="E221" s="3" t="str">
        <f t="shared" si="192"/>
        <v/>
      </c>
      <c r="F221" s="3" t="str">
        <f t="shared" si="193"/>
        <v/>
      </c>
      <c r="H221" s="3" t="str">
        <f t="shared" si="160"/>
        <v/>
      </c>
      <c r="I221" s="31" t="str">
        <f t="shared" si="161"/>
        <v/>
      </c>
      <c r="J221" s="31" t="str">
        <f t="shared" si="162"/>
        <v/>
      </c>
      <c r="K221" s="31" t="str">
        <f t="shared" si="163"/>
        <v/>
      </c>
      <c r="L221" s="31" t="str">
        <f t="shared" si="164"/>
        <v/>
      </c>
      <c r="N221" s="3" t="str">
        <f t="shared" si="165"/>
        <v/>
      </c>
      <c r="O221" s="31" t="str">
        <f t="shared" si="166"/>
        <v/>
      </c>
      <c r="P221" s="31" t="str">
        <f t="shared" si="167"/>
        <v/>
      </c>
      <c r="Q221" s="31" t="str">
        <f t="shared" si="168"/>
        <v/>
      </c>
      <c r="R221" s="31" t="str">
        <f t="shared" si="169"/>
        <v/>
      </c>
      <c r="T221" s="3" t="str">
        <f t="shared" si="170"/>
        <v/>
      </c>
      <c r="U221" s="31" t="str">
        <f t="shared" si="171"/>
        <v/>
      </c>
      <c r="V221" s="31" t="str">
        <f t="shared" si="172"/>
        <v/>
      </c>
      <c r="W221" s="31" t="str">
        <f t="shared" si="173"/>
        <v/>
      </c>
      <c r="X221" s="31" t="str">
        <f t="shared" si="174"/>
        <v/>
      </c>
      <c r="Z221" s="3" t="str">
        <f t="shared" si="194"/>
        <v/>
      </c>
      <c r="AA221" s="31" t="str">
        <f t="shared" si="180"/>
        <v/>
      </c>
      <c r="AB221" s="31" t="str">
        <f t="shared" si="181"/>
        <v/>
      </c>
      <c r="AC221" s="31" t="str">
        <f t="shared" si="182"/>
        <v/>
      </c>
      <c r="AD221" s="31" t="str">
        <f t="shared" si="183"/>
        <v/>
      </c>
      <c r="AF221" s="3" t="str">
        <f t="shared" si="195"/>
        <v/>
      </c>
      <c r="AG221" s="31" t="str">
        <f t="shared" si="184"/>
        <v/>
      </c>
      <c r="AH221" s="31" t="str">
        <f t="shared" si="185"/>
        <v/>
      </c>
      <c r="AI221" s="31" t="str">
        <f t="shared" si="186"/>
        <v/>
      </c>
      <c r="AJ221" s="31" t="str">
        <f t="shared" si="187"/>
        <v/>
      </c>
      <c r="AL221" s="3" t="str">
        <f t="shared" si="196"/>
        <v/>
      </c>
      <c r="AM221" s="31" t="str">
        <f t="shared" si="188"/>
        <v/>
      </c>
      <c r="AN221" s="31" t="str">
        <f t="shared" si="189"/>
        <v/>
      </c>
      <c r="AO221" s="31" t="str">
        <f t="shared" si="190"/>
        <v/>
      </c>
      <c r="AP221" s="31" t="str">
        <f t="shared" si="191"/>
        <v/>
      </c>
      <c r="AR221" s="3" t="str">
        <f t="shared" si="175"/>
        <v/>
      </c>
      <c r="AS221" s="31" t="str">
        <f t="shared" si="176"/>
        <v/>
      </c>
      <c r="AT221" s="31" t="str">
        <f t="shared" si="177"/>
        <v/>
      </c>
      <c r="AU221" s="31" t="str">
        <f t="shared" si="178"/>
        <v/>
      </c>
      <c r="AV221" s="31" t="str">
        <f t="shared" si="179"/>
        <v/>
      </c>
      <c r="AX221" s="3" t="str">
        <f t="shared" si="197"/>
        <v/>
      </c>
      <c r="AY221" s="31" t="str">
        <f t="shared" si="198"/>
        <v/>
      </c>
      <c r="AZ221" s="31" t="str">
        <f t="shared" si="199"/>
        <v/>
      </c>
      <c r="BA221" s="31" t="str">
        <f t="shared" si="200"/>
        <v/>
      </c>
      <c r="BB221" s="31" t="str">
        <f t="shared" si="201"/>
        <v/>
      </c>
      <c r="BD221" s="3" t="str">
        <f t="shared" si="202"/>
        <v/>
      </c>
      <c r="BE221" s="31" t="str">
        <f t="shared" si="203"/>
        <v/>
      </c>
      <c r="BF221" s="31" t="str">
        <f t="shared" si="204"/>
        <v/>
      </c>
      <c r="BG221" s="31" t="str">
        <f t="shared" si="205"/>
        <v/>
      </c>
      <c r="BH221" s="31" t="str">
        <f t="shared" si="206"/>
        <v/>
      </c>
    </row>
    <row r="222" spans="1:60" x14ac:dyDescent="0.2">
      <c r="A222" s="3">
        <f>'Data Entry Sheet'!A222</f>
        <v>0</v>
      </c>
      <c r="B222" s="29">
        <f>'Data Entry Sheet'!B222</f>
        <v>0</v>
      </c>
      <c r="C222" s="29">
        <f>'Data Entry Sheet'!D222</f>
        <v>0</v>
      </c>
      <c r="D222" s="37" t="str">
        <f>IF('Data Entry Sheet'!C222="","",'Data Entry Sheet'!C222)</f>
        <v/>
      </c>
      <c r="E222" s="3" t="str">
        <f t="shared" si="192"/>
        <v/>
      </c>
      <c r="F222" s="3" t="str">
        <f t="shared" si="193"/>
        <v/>
      </c>
      <c r="H222" s="3" t="str">
        <f t="shared" si="160"/>
        <v/>
      </c>
      <c r="I222" s="31" t="str">
        <f t="shared" si="161"/>
        <v/>
      </c>
      <c r="J222" s="31" t="str">
        <f t="shared" si="162"/>
        <v/>
      </c>
      <c r="K222" s="31" t="str">
        <f t="shared" si="163"/>
        <v/>
      </c>
      <c r="L222" s="31" t="str">
        <f t="shared" si="164"/>
        <v/>
      </c>
      <c r="N222" s="3" t="str">
        <f t="shared" si="165"/>
        <v/>
      </c>
      <c r="O222" s="31" t="str">
        <f t="shared" si="166"/>
        <v/>
      </c>
      <c r="P222" s="31" t="str">
        <f t="shared" si="167"/>
        <v/>
      </c>
      <c r="Q222" s="31" t="str">
        <f t="shared" si="168"/>
        <v/>
      </c>
      <c r="R222" s="31" t="str">
        <f t="shared" si="169"/>
        <v/>
      </c>
      <c r="T222" s="3" t="str">
        <f t="shared" si="170"/>
        <v/>
      </c>
      <c r="U222" s="31" t="str">
        <f t="shared" si="171"/>
        <v/>
      </c>
      <c r="V222" s="31" t="str">
        <f t="shared" si="172"/>
        <v/>
      </c>
      <c r="W222" s="31" t="str">
        <f t="shared" si="173"/>
        <v/>
      </c>
      <c r="X222" s="31" t="str">
        <f t="shared" si="174"/>
        <v/>
      </c>
      <c r="Z222" s="3" t="str">
        <f t="shared" si="194"/>
        <v/>
      </c>
      <c r="AA222" s="31" t="str">
        <f t="shared" si="180"/>
        <v/>
      </c>
      <c r="AB222" s="31" t="str">
        <f t="shared" si="181"/>
        <v/>
      </c>
      <c r="AC222" s="31" t="str">
        <f t="shared" si="182"/>
        <v/>
      </c>
      <c r="AD222" s="31" t="str">
        <f t="shared" si="183"/>
        <v/>
      </c>
      <c r="AF222" s="3" t="str">
        <f t="shared" si="195"/>
        <v/>
      </c>
      <c r="AG222" s="31" t="str">
        <f t="shared" si="184"/>
        <v/>
      </c>
      <c r="AH222" s="31" t="str">
        <f t="shared" si="185"/>
        <v/>
      </c>
      <c r="AI222" s="31" t="str">
        <f t="shared" si="186"/>
        <v/>
      </c>
      <c r="AJ222" s="31" t="str">
        <f t="shared" si="187"/>
        <v/>
      </c>
      <c r="AL222" s="3" t="str">
        <f t="shared" si="196"/>
        <v/>
      </c>
      <c r="AM222" s="31" t="str">
        <f t="shared" si="188"/>
        <v/>
      </c>
      <c r="AN222" s="31" t="str">
        <f t="shared" si="189"/>
        <v/>
      </c>
      <c r="AO222" s="31" t="str">
        <f t="shared" si="190"/>
        <v/>
      </c>
      <c r="AP222" s="31" t="str">
        <f t="shared" si="191"/>
        <v/>
      </c>
      <c r="AR222" s="3" t="str">
        <f t="shared" si="175"/>
        <v/>
      </c>
      <c r="AS222" s="31" t="str">
        <f t="shared" si="176"/>
        <v/>
      </c>
      <c r="AT222" s="31" t="str">
        <f t="shared" si="177"/>
        <v/>
      </c>
      <c r="AU222" s="31" t="str">
        <f t="shared" si="178"/>
        <v/>
      </c>
      <c r="AV222" s="31" t="str">
        <f t="shared" si="179"/>
        <v/>
      </c>
      <c r="AX222" s="3" t="str">
        <f t="shared" si="197"/>
        <v/>
      </c>
      <c r="AY222" s="31" t="str">
        <f t="shared" si="198"/>
        <v/>
      </c>
      <c r="AZ222" s="31" t="str">
        <f t="shared" si="199"/>
        <v/>
      </c>
      <c r="BA222" s="31" t="str">
        <f t="shared" si="200"/>
        <v/>
      </c>
      <c r="BB222" s="31" t="str">
        <f t="shared" si="201"/>
        <v/>
      </c>
      <c r="BD222" s="3" t="str">
        <f t="shared" si="202"/>
        <v/>
      </c>
      <c r="BE222" s="31" t="str">
        <f t="shared" si="203"/>
        <v/>
      </c>
      <c r="BF222" s="31" t="str">
        <f t="shared" si="204"/>
        <v/>
      </c>
      <c r="BG222" s="31" t="str">
        <f t="shared" si="205"/>
        <v/>
      </c>
      <c r="BH222" s="31" t="str">
        <f t="shared" si="206"/>
        <v/>
      </c>
    </row>
    <row r="223" spans="1:60" x14ac:dyDescent="0.2">
      <c r="A223" s="3">
        <f>'Data Entry Sheet'!A223</f>
        <v>0</v>
      </c>
      <c r="B223" s="29">
        <f>'Data Entry Sheet'!B223</f>
        <v>0</v>
      </c>
      <c r="C223" s="29">
        <f>'Data Entry Sheet'!D223</f>
        <v>0</v>
      </c>
      <c r="D223" s="37" t="str">
        <f>IF('Data Entry Sheet'!C223="","",'Data Entry Sheet'!C223)</f>
        <v/>
      </c>
      <c r="E223" s="3" t="str">
        <f t="shared" si="192"/>
        <v/>
      </c>
      <c r="F223" s="3" t="str">
        <f t="shared" si="193"/>
        <v/>
      </c>
      <c r="H223" s="3" t="str">
        <f t="shared" si="160"/>
        <v/>
      </c>
      <c r="I223" s="31" t="str">
        <f t="shared" si="161"/>
        <v/>
      </c>
      <c r="J223" s="31" t="str">
        <f t="shared" si="162"/>
        <v/>
      </c>
      <c r="K223" s="31" t="str">
        <f t="shared" si="163"/>
        <v/>
      </c>
      <c r="L223" s="31" t="str">
        <f t="shared" si="164"/>
        <v/>
      </c>
      <c r="N223" s="3" t="str">
        <f t="shared" si="165"/>
        <v/>
      </c>
      <c r="O223" s="31" t="str">
        <f t="shared" si="166"/>
        <v/>
      </c>
      <c r="P223" s="31" t="str">
        <f t="shared" si="167"/>
        <v/>
      </c>
      <c r="Q223" s="31" t="str">
        <f t="shared" si="168"/>
        <v/>
      </c>
      <c r="R223" s="31" t="str">
        <f t="shared" si="169"/>
        <v/>
      </c>
      <c r="T223" s="3" t="str">
        <f t="shared" si="170"/>
        <v/>
      </c>
      <c r="U223" s="31" t="str">
        <f t="shared" si="171"/>
        <v/>
      </c>
      <c r="V223" s="31" t="str">
        <f t="shared" si="172"/>
        <v/>
      </c>
      <c r="W223" s="31" t="str">
        <f t="shared" si="173"/>
        <v/>
      </c>
      <c r="X223" s="31" t="str">
        <f t="shared" si="174"/>
        <v/>
      </c>
      <c r="Z223" s="3" t="str">
        <f t="shared" si="194"/>
        <v/>
      </c>
      <c r="AA223" s="31" t="str">
        <f t="shared" si="180"/>
        <v/>
      </c>
      <c r="AB223" s="31" t="str">
        <f t="shared" si="181"/>
        <v/>
      </c>
      <c r="AC223" s="31" t="str">
        <f t="shared" si="182"/>
        <v/>
      </c>
      <c r="AD223" s="31" t="str">
        <f t="shared" si="183"/>
        <v/>
      </c>
      <c r="AF223" s="3" t="str">
        <f t="shared" si="195"/>
        <v/>
      </c>
      <c r="AG223" s="31" t="str">
        <f t="shared" si="184"/>
        <v/>
      </c>
      <c r="AH223" s="31" t="str">
        <f t="shared" si="185"/>
        <v/>
      </c>
      <c r="AI223" s="31" t="str">
        <f t="shared" si="186"/>
        <v/>
      </c>
      <c r="AJ223" s="31" t="str">
        <f t="shared" si="187"/>
        <v/>
      </c>
      <c r="AL223" s="3" t="str">
        <f t="shared" si="196"/>
        <v/>
      </c>
      <c r="AM223" s="31" t="str">
        <f t="shared" si="188"/>
        <v/>
      </c>
      <c r="AN223" s="31" t="str">
        <f t="shared" si="189"/>
        <v/>
      </c>
      <c r="AO223" s="31" t="str">
        <f t="shared" si="190"/>
        <v/>
      </c>
      <c r="AP223" s="31" t="str">
        <f t="shared" si="191"/>
        <v/>
      </c>
      <c r="AR223" s="3" t="str">
        <f t="shared" si="175"/>
        <v/>
      </c>
      <c r="AS223" s="31" t="str">
        <f t="shared" si="176"/>
        <v/>
      </c>
      <c r="AT223" s="31" t="str">
        <f t="shared" si="177"/>
        <v/>
      </c>
      <c r="AU223" s="31" t="str">
        <f t="shared" si="178"/>
        <v/>
      </c>
      <c r="AV223" s="31" t="str">
        <f t="shared" si="179"/>
        <v/>
      </c>
      <c r="AX223" s="3" t="str">
        <f t="shared" si="197"/>
        <v/>
      </c>
      <c r="AY223" s="31" t="str">
        <f t="shared" si="198"/>
        <v/>
      </c>
      <c r="AZ223" s="31" t="str">
        <f t="shared" si="199"/>
        <v/>
      </c>
      <c r="BA223" s="31" t="str">
        <f t="shared" si="200"/>
        <v/>
      </c>
      <c r="BB223" s="31" t="str">
        <f t="shared" si="201"/>
        <v/>
      </c>
      <c r="BD223" s="3" t="str">
        <f t="shared" si="202"/>
        <v/>
      </c>
      <c r="BE223" s="31" t="str">
        <f t="shared" si="203"/>
        <v/>
      </c>
      <c r="BF223" s="31" t="str">
        <f t="shared" si="204"/>
        <v/>
      </c>
      <c r="BG223" s="31" t="str">
        <f t="shared" si="205"/>
        <v/>
      </c>
      <c r="BH223" s="31" t="str">
        <f t="shared" si="206"/>
        <v/>
      </c>
    </row>
    <row r="224" spans="1:60" x14ac:dyDescent="0.2">
      <c r="A224" s="3">
        <f>'Data Entry Sheet'!A224</f>
        <v>0</v>
      </c>
      <c r="B224" s="29">
        <f>'Data Entry Sheet'!B224</f>
        <v>0</v>
      </c>
      <c r="C224" s="29">
        <f>'Data Entry Sheet'!D224</f>
        <v>0</v>
      </c>
      <c r="D224" s="37" t="str">
        <f>IF('Data Entry Sheet'!C224="","",'Data Entry Sheet'!C224)</f>
        <v/>
      </c>
      <c r="E224" s="3" t="str">
        <f t="shared" si="192"/>
        <v/>
      </c>
      <c r="F224" s="3" t="str">
        <f t="shared" si="193"/>
        <v/>
      </c>
      <c r="H224" s="3" t="str">
        <f t="shared" si="160"/>
        <v/>
      </c>
      <c r="I224" s="31" t="str">
        <f t="shared" si="161"/>
        <v/>
      </c>
      <c r="J224" s="31" t="str">
        <f t="shared" si="162"/>
        <v/>
      </c>
      <c r="K224" s="31" t="str">
        <f t="shared" si="163"/>
        <v/>
      </c>
      <c r="L224" s="31" t="str">
        <f t="shared" si="164"/>
        <v/>
      </c>
      <c r="N224" s="3" t="str">
        <f t="shared" si="165"/>
        <v/>
      </c>
      <c r="O224" s="31" t="str">
        <f t="shared" si="166"/>
        <v/>
      </c>
      <c r="P224" s="31" t="str">
        <f t="shared" si="167"/>
        <v/>
      </c>
      <c r="Q224" s="31" t="str">
        <f t="shared" si="168"/>
        <v/>
      </c>
      <c r="R224" s="31" t="str">
        <f t="shared" si="169"/>
        <v/>
      </c>
      <c r="T224" s="3" t="str">
        <f t="shared" si="170"/>
        <v/>
      </c>
      <c r="U224" s="31" t="str">
        <f t="shared" si="171"/>
        <v/>
      </c>
      <c r="V224" s="31" t="str">
        <f t="shared" si="172"/>
        <v/>
      </c>
      <c r="W224" s="31" t="str">
        <f t="shared" si="173"/>
        <v/>
      </c>
      <c r="X224" s="31" t="str">
        <f t="shared" si="174"/>
        <v/>
      </c>
      <c r="Z224" s="3" t="str">
        <f t="shared" si="194"/>
        <v/>
      </c>
      <c r="AA224" s="31" t="str">
        <f t="shared" si="180"/>
        <v/>
      </c>
      <c r="AB224" s="31" t="str">
        <f t="shared" si="181"/>
        <v/>
      </c>
      <c r="AC224" s="31" t="str">
        <f t="shared" si="182"/>
        <v/>
      </c>
      <c r="AD224" s="31" t="str">
        <f t="shared" si="183"/>
        <v/>
      </c>
      <c r="AF224" s="3" t="str">
        <f t="shared" si="195"/>
        <v/>
      </c>
      <c r="AG224" s="31" t="str">
        <f t="shared" si="184"/>
        <v/>
      </c>
      <c r="AH224" s="31" t="str">
        <f t="shared" si="185"/>
        <v/>
      </c>
      <c r="AI224" s="31" t="str">
        <f t="shared" si="186"/>
        <v/>
      </c>
      <c r="AJ224" s="31" t="str">
        <f t="shared" si="187"/>
        <v/>
      </c>
      <c r="AL224" s="3" t="str">
        <f t="shared" si="196"/>
        <v/>
      </c>
      <c r="AM224" s="31" t="str">
        <f t="shared" si="188"/>
        <v/>
      </c>
      <c r="AN224" s="31" t="str">
        <f t="shared" si="189"/>
        <v/>
      </c>
      <c r="AO224" s="31" t="str">
        <f t="shared" si="190"/>
        <v/>
      </c>
      <c r="AP224" s="31" t="str">
        <f t="shared" si="191"/>
        <v/>
      </c>
      <c r="AR224" s="3" t="str">
        <f t="shared" si="175"/>
        <v/>
      </c>
      <c r="AS224" s="31" t="str">
        <f t="shared" si="176"/>
        <v/>
      </c>
      <c r="AT224" s="31" t="str">
        <f t="shared" si="177"/>
        <v/>
      </c>
      <c r="AU224" s="31" t="str">
        <f t="shared" si="178"/>
        <v/>
      </c>
      <c r="AV224" s="31" t="str">
        <f t="shared" si="179"/>
        <v/>
      </c>
      <c r="AX224" s="3" t="str">
        <f t="shared" si="197"/>
        <v/>
      </c>
      <c r="AY224" s="31" t="str">
        <f t="shared" si="198"/>
        <v/>
      </c>
      <c r="AZ224" s="31" t="str">
        <f t="shared" si="199"/>
        <v/>
      </c>
      <c r="BA224" s="31" t="str">
        <f t="shared" si="200"/>
        <v/>
      </c>
      <c r="BB224" s="31" t="str">
        <f t="shared" si="201"/>
        <v/>
      </c>
      <c r="BD224" s="3" t="str">
        <f t="shared" si="202"/>
        <v/>
      </c>
      <c r="BE224" s="31" t="str">
        <f t="shared" si="203"/>
        <v/>
      </c>
      <c r="BF224" s="31" t="str">
        <f t="shared" si="204"/>
        <v/>
      </c>
      <c r="BG224" s="31" t="str">
        <f t="shared" si="205"/>
        <v/>
      </c>
      <c r="BH224" s="31" t="str">
        <f t="shared" si="206"/>
        <v/>
      </c>
    </row>
    <row r="225" spans="1:60" x14ac:dyDescent="0.2">
      <c r="A225" s="3">
        <f>'Data Entry Sheet'!A225</f>
        <v>0</v>
      </c>
      <c r="B225" s="29">
        <f>'Data Entry Sheet'!B225</f>
        <v>0</v>
      </c>
      <c r="C225" s="29">
        <f>'Data Entry Sheet'!D225</f>
        <v>0</v>
      </c>
      <c r="D225" s="37" t="str">
        <f>IF('Data Entry Sheet'!C225="","",'Data Entry Sheet'!C225)</f>
        <v/>
      </c>
      <c r="E225" s="3" t="str">
        <f t="shared" si="192"/>
        <v/>
      </c>
      <c r="F225" s="3" t="str">
        <f t="shared" si="193"/>
        <v/>
      </c>
      <c r="H225" s="3" t="str">
        <f t="shared" si="160"/>
        <v/>
      </c>
      <c r="I225" s="31" t="str">
        <f t="shared" si="161"/>
        <v/>
      </c>
      <c r="J225" s="31" t="str">
        <f t="shared" si="162"/>
        <v/>
      </c>
      <c r="K225" s="31" t="str">
        <f t="shared" si="163"/>
        <v/>
      </c>
      <c r="L225" s="31" t="str">
        <f t="shared" si="164"/>
        <v/>
      </c>
      <c r="N225" s="3" t="str">
        <f t="shared" si="165"/>
        <v/>
      </c>
      <c r="O225" s="31" t="str">
        <f t="shared" si="166"/>
        <v/>
      </c>
      <c r="P225" s="31" t="str">
        <f t="shared" si="167"/>
        <v/>
      </c>
      <c r="Q225" s="31" t="str">
        <f t="shared" si="168"/>
        <v/>
      </c>
      <c r="R225" s="31" t="str">
        <f t="shared" si="169"/>
        <v/>
      </c>
      <c r="T225" s="3" t="str">
        <f t="shared" si="170"/>
        <v/>
      </c>
      <c r="U225" s="31" t="str">
        <f t="shared" si="171"/>
        <v/>
      </c>
      <c r="V225" s="31" t="str">
        <f t="shared" si="172"/>
        <v/>
      </c>
      <c r="W225" s="31" t="str">
        <f t="shared" si="173"/>
        <v/>
      </c>
      <c r="X225" s="31" t="str">
        <f t="shared" si="174"/>
        <v/>
      </c>
      <c r="Z225" s="3" t="str">
        <f t="shared" si="194"/>
        <v/>
      </c>
      <c r="AA225" s="31" t="str">
        <f t="shared" si="180"/>
        <v/>
      </c>
      <c r="AB225" s="31" t="str">
        <f t="shared" si="181"/>
        <v/>
      </c>
      <c r="AC225" s="31" t="str">
        <f t="shared" si="182"/>
        <v/>
      </c>
      <c r="AD225" s="31" t="str">
        <f t="shared" si="183"/>
        <v/>
      </c>
      <c r="AF225" s="3" t="str">
        <f t="shared" si="195"/>
        <v/>
      </c>
      <c r="AG225" s="31" t="str">
        <f t="shared" si="184"/>
        <v/>
      </c>
      <c r="AH225" s="31" t="str">
        <f t="shared" si="185"/>
        <v/>
      </c>
      <c r="AI225" s="31" t="str">
        <f t="shared" si="186"/>
        <v/>
      </c>
      <c r="AJ225" s="31" t="str">
        <f t="shared" si="187"/>
        <v/>
      </c>
      <c r="AL225" s="3" t="str">
        <f t="shared" si="196"/>
        <v/>
      </c>
      <c r="AM225" s="31" t="str">
        <f t="shared" si="188"/>
        <v/>
      </c>
      <c r="AN225" s="31" t="str">
        <f t="shared" si="189"/>
        <v/>
      </c>
      <c r="AO225" s="31" t="str">
        <f t="shared" si="190"/>
        <v/>
      </c>
      <c r="AP225" s="31" t="str">
        <f t="shared" si="191"/>
        <v/>
      </c>
      <c r="AR225" s="3" t="str">
        <f t="shared" si="175"/>
        <v/>
      </c>
      <c r="AS225" s="31" t="str">
        <f t="shared" si="176"/>
        <v/>
      </c>
      <c r="AT225" s="31" t="str">
        <f t="shared" si="177"/>
        <v/>
      </c>
      <c r="AU225" s="31" t="str">
        <f t="shared" si="178"/>
        <v/>
      </c>
      <c r="AV225" s="31" t="str">
        <f t="shared" si="179"/>
        <v/>
      </c>
      <c r="AX225" s="3" t="str">
        <f t="shared" si="197"/>
        <v/>
      </c>
      <c r="AY225" s="31" t="str">
        <f t="shared" si="198"/>
        <v/>
      </c>
      <c r="AZ225" s="31" t="str">
        <f t="shared" si="199"/>
        <v/>
      </c>
      <c r="BA225" s="31" t="str">
        <f t="shared" si="200"/>
        <v/>
      </c>
      <c r="BB225" s="31" t="str">
        <f t="shared" si="201"/>
        <v/>
      </c>
      <c r="BD225" s="3" t="str">
        <f t="shared" si="202"/>
        <v/>
      </c>
      <c r="BE225" s="31" t="str">
        <f t="shared" si="203"/>
        <v/>
      </c>
      <c r="BF225" s="31" t="str">
        <f t="shared" si="204"/>
        <v/>
      </c>
      <c r="BG225" s="31" t="str">
        <f t="shared" si="205"/>
        <v/>
      </c>
      <c r="BH225" s="31" t="str">
        <f t="shared" si="206"/>
        <v/>
      </c>
    </row>
    <row r="226" spans="1:60" x14ac:dyDescent="0.2">
      <c r="A226" s="3">
        <f>'Data Entry Sheet'!A226</f>
        <v>0</v>
      </c>
      <c r="B226" s="29">
        <f>'Data Entry Sheet'!B226</f>
        <v>0</v>
      </c>
      <c r="C226" s="29">
        <f>'Data Entry Sheet'!D226</f>
        <v>0</v>
      </c>
      <c r="D226" s="37" t="str">
        <f>IF('Data Entry Sheet'!C226="","",'Data Entry Sheet'!C226)</f>
        <v/>
      </c>
      <c r="E226" s="3" t="str">
        <f t="shared" si="192"/>
        <v/>
      </c>
      <c r="F226" s="3" t="str">
        <f t="shared" si="193"/>
        <v/>
      </c>
      <c r="H226" s="3" t="str">
        <f t="shared" si="160"/>
        <v/>
      </c>
      <c r="I226" s="31" t="str">
        <f t="shared" si="161"/>
        <v/>
      </c>
      <c r="J226" s="31" t="str">
        <f t="shared" si="162"/>
        <v/>
      </c>
      <c r="K226" s="31" t="str">
        <f t="shared" si="163"/>
        <v/>
      </c>
      <c r="L226" s="31" t="str">
        <f t="shared" si="164"/>
        <v/>
      </c>
      <c r="N226" s="3" t="str">
        <f t="shared" si="165"/>
        <v/>
      </c>
      <c r="O226" s="31" t="str">
        <f t="shared" si="166"/>
        <v/>
      </c>
      <c r="P226" s="31" t="str">
        <f t="shared" si="167"/>
        <v/>
      </c>
      <c r="Q226" s="31" t="str">
        <f t="shared" si="168"/>
        <v/>
      </c>
      <c r="R226" s="31" t="str">
        <f t="shared" si="169"/>
        <v/>
      </c>
      <c r="T226" s="3" t="str">
        <f t="shared" si="170"/>
        <v/>
      </c>
      <c r="U226" s="31" t="str">
        <f t="shared" si="171"/>
        <v/>
      </c>
      <c r="V226" s="31" t="str">
        <f t="shared" si="172"/>
        <v/>
      </c>
      <c r="W226" s="31" t="str">
        <f t="shared" si="173"/>
        <v/>
      </c>
      <c r="X226" s="31" t="str">
        <f t="shared" si="174"/>
        <v/>
      </c>
      <c r="Z226" s="3" t="str">
        <f t="shared" si="194"/>
        <v/>
      </c>
      <c r="AA226" s="31" t="str">
        <f t="shared" si="180"/>
        <v/>
      </c>
      <c r="AB226" s="31" t="str">
        <f t="shared" si="181"/>
        <v/>
      </c>
      <c r="AC226" s="31" t="str">
        <f t="shared" si="182"/>
        <v/>
      </c>
      <c r="AD226" s="31" t="str">
        <f t="shared" si="183"/>
        <v/>
      </c>
      <c r="AF226" s="3" t="str">
        <f t="shared" si="195"/>
        <v/>
      </c>
      <c r="AG226" s="31" t="str">
        <f t="shared" si="184"/>
        <v/>
      </c>
      <c r="AH226" s="31" t="str">
        <f t="shared" si="185"/>
        <v/>
      </c>
      <c r="AI226" s="31" t="str">
        <f t="shared" si="186"/>
        <v/>
      </c>
      <c r="AJ226" s="31" t="str">
        <f t="shared" si="187"/>
        <v/>
      </c>
      <c r="AL226" s="3" t="str">
        <f t="shared" si="196"/>
        <v/>
      </c>
      <c r="AM226" s="31" t="str">
        <f t="shared" si="188"/>
        <v/>
      </c>
      <c r="AN226" s="31" t="str">
        <f t="shared" si="189"/>
        <v/>
      </c>
      <c r="AO226" s="31" t="str">
        <f t="shared" si="190"/>
        <v/>
      </c>
      <c r="AP226" s="31" t="str">
        <f t="shared" si="191"/>
        <v/>
      </c>
      <c r="AR226" s="3" t="str">
        <f t="shared" si="175"/>
        <v/>
      </c>
      <c r="AS226" s="31" t="str">
        <f t="shared" si="176"/>
        <v/>
      </c>
      <c r="AT226" s="31" t="str">
        <f t="shared" si="177"/>
        <v/>
      </c>
      <c r="AU226" s="31" t="str">
        <f t="shared" si="178"/>
        <v/>
      </c>
      <c r="AV226" s="31" t="str">
        <f t="shared" si="179"/>
        <v/>
      </c>
      <c r="AX226" s="3" t="str">
        <f t="shared" si="197"/>
        <v/>
      </c>
      <c r="AY226" s="31" t="str">
        <f t="shared" si="198"/>
        <v/>
      </c>
      <c r="AZ226" s="31" t="str">
        <f t="shared" si="199"/>
        <v/>
      </c>
      <c r="BA226" s="31" t="str">
        <f t="shared" si="200"/>
        <v/>
      </c>
      <c r="BB226" s="31" t="str">
        <f t="shared" si="201"/>
        <v/>
      </c>
      <c r="BD226" s="3" t="str">
        <f t="shared" si="202"/>
        <v/>
      </c>
      <c r="BE226" s="31" t="str">
        <f t="shared" si="203"/>
        <v/>
      </c>
      <c r="BF226" s="31" t="str">
        <f t="shared" si="204"/>
        <v/>
      </c>
      <c r="BG226" s="31" t="str">
        <f t="shared" si="205"/>
        <v/>
      </c>
      <c r="BH226" s="31" t="str">
        <f t="shared" si="206"/>
        <v/>
      </c>
    </row>
    <row r="227" spans="1:60" x14ac:dyDescent="0.2">
      <c r="A227" s="3">
        <f>'Data Entry Sheet'!A227</f>
        <v>0</v>
      </c>
      <c r="B227" s="29">
        <f>'Data Entry Sheet'!B227</f>
        <v>0</v>
      </c>
      <c r="C227" s="29">
        <f>'Data Entry Sheet'!D227</f>
        <v>0</v>
      </c>
      <c r="D227" s="37" t="str">
        <f>IF('Data Entry Sheet'!C227="","",'Data Entry Sheet'!C227)</f>
        <v/>
      </c>
      <c r="E227" s="3" t="str">
        <f t="shared" si="192"/>
        <v/>
      </c>
      <c r="F227" s="3" t="str">
        <f t="shared" si="193"/>
        <v/>
      </c>
      <c r="H227" s="3" t="str">
        <f t="shared" si="160"/>
        <v/>
      </c>
      <c r="I227" s="31" t="str">
        <f t="shared" si="161"/>
        <v/>
      </c>
      <c r="J227" s="31" t="str">
        <f t="shared" si="162"/>
        <v/>
      </c>
      <c r="K227" s="31" t="str">
        <f t="shared" si="163"/>
        <v/>
      </c>
      <c r="L227" s="31" t="str">
        <f t="shared" si="164"/>
        <v/>
      </c>
      <c r="N227" s="3" t="str">
        <f t="shared" si="165"/>
        <v/>
      </c>
      <c r="O227" s="31" t="str">
        <f t="shared" si="166"/>
        <v/>
      </c>
      <c r="P227" s="31" t="str">
        <f t="shared" si="167"/>
        <v/>
      </c>
      <c r="Q227" s="31" t="str">
        <f t="shared" si="168"/>
        <v/>
      </c>
      <c r="R227" s="31" t="str">
        <f t="shared" si="169"/>
        <v/>
      </c>
      <c r="T227" s="3" t="str">
        <f t="shared" si="170"/>
        <v/>
      </c>
      <c r="U227" s="31" t="str">
        <f t="shared" si="171"/>
        <v/>
      </c>
      <c r="V227" s="31" t="str">
        <f t="shared" si="172"/>
        <v/>
      </c>
      <c r="W227" s="31" t="str">
        <f t="shared" si="173"/>
        <v/>
      </c>
      <c r="X227" s="31" t="str">
        <f t="shared" si="174"/>
        <v/>
      </c>
      <c r="Z227" s="3" t="str">
        <f t="shared" si="194"/>
        <v/>
      </c>
      <c r="AA227" s="31" t="str">
        <f t="shared" si="180"/>
        <v/>
      </c>
      <c r="AB227" s="31" t="str">
        <f t="shared" si="181"/>
        <v/>
      </c>
      <c r="AC227" s="31" t="str">
        <f t="shared" si="182"/>
        <v/>
      </c>
      <c r="AD227" s="31" t="str">
        <f t="shared" si="183"/>
        <v/>
      </c>
      <c r="AF227" s="3" t="str">
        <f t="shared" si="195"/>
        <v/>
      </c>
      <c r="AG227" s="31" t="str">
        <f t="shared" si="184"/>
        <v/>
      </c>
      <c r="AH227" s="31" t="str">
        <f t="shared" si="185"/>
        <v/>
      </c>
      <c r="AI227" s="31" t="str">
        <f t="shared" si="186"/>
        <v/>
      </c>
      <c r="AJ227" s="31" t="str">
        <f t="shared" si="187"/>
        <v/>
      </c>
      <c r="AL227" s="3" t="str">
        <f t="shared" si="196"/>
        <v/>
      </c>
      <c r="AM227" s="31" t="str">
        <f t="shared" si="188"/>
        <v/>
      </c>
      <c r="AN227" s="31" t="str">
        <f t="shared" si="189"/>
        <v/>
      </c>
      <c r="AO227" s="31" t="str">
        <f t="shared" si="190"/>
        <v/>
      </c>
      <c r="AP227" s="31" t="str">
        <f t="shared" si="191"/>
        <v/>
      </c>
      <c r="AR227" s="3" t="str">
        <f t="shared" si="175"/>
        <v/>
      </c>
      <c r="AS227" s="31" t="str">
        <f t="shared" si="176"/>
        <v/>
      </c>
      <c r="AT227" s="31" t="str">
        <f t="shared" si="177"/>
        <v/>
      </c>
      <c r="AU227" s="31" t="str">
        <f t="shared" si="178"/>
        <v/>
      </c>
      <c r="AV227" s="31" t="str">
        <f t="shared" si="179"/>
        <v/>
      </c>
      <c r="AX227" s="3" t="str">
        <f t="shared" si="197"/>
        <v/>
      </c>
      <c r="AY227" s="31" t="str">
        <f t="shared" si="198"/>
        <v/>
      </c>
      <c r="AZ227" s="31" t="str">
        <f t="shared" si="199"/>
        <v/>
      </c>
      <c r="BA227" s="31" t="str">
        <f t="shared" si="200"/>
        <v/>
      </c>
      <c r="BB227" s="31" t="str">
        <f t="shared" si="201"/>
        <v/>
      </c>
      <c r="BD227" s="3" t="str">
        <f t="shared" si="202"/>
        <v/>
      </c>
      <c r="BE227" s="31" t="str">
        <f t="shared" si="203"/>
        <v/>
      </c>
      <c r="BF227" s="31" t="str">
        <f t="shared" si="204"/>
        <v/>
      </c>
      <c r="BG227" s="31" t="str">
        <f t="shared" si="205"/>
        <v/>
      </c>
      <c r="BH227" s="31" t="str">
        <f t="shared" si="206"/>
        <v/>
      </c>
    </row>
    <row r="228" spans="1:60" x14ac:dyDescent="0.2">
      <c r="A228" s="3">
        <f>'Data Entry Sheet'!A228</f>
        <v>0</v>
      </c>
      <c r="B228" s="29">
        <f>'Data Entry Sheet'!B228</f>
        <v>0</v>
      </c>
      <c r="C228" s="29">
        <f>'Data Entry Sheet'!D228</f>
        <v>0</v>
      </c>
      <c r="D228" s="37" t="str">
        <f>IF('Data Entry Sheet'!C228="","",'Data Entry Sheet'!C228)</f>
        <v/>
      </c>
      <c r="E228" s="3" t="str">
        <f t="shared" si="192"/>
        <v/>
      </c>
      <c r="F228" s="3" t="str">
        <f t="shared" si="193"/>
        <v/>
      </c>
      <c r="H228" s="3" t="str">
        <f t="shared" si="160"/>
        <v/>
      </c>
      <c r="I228" s="31" t="str">
        <f t="shared" si="161"/>
        <v/>
      </c>
      <c r="J228" s="31" t="str">
        <f t="shared" si="162"/>
        <v/>
      </c>
      <c r="K228" s="31" t="str">
        <f t="shared" si="163"/>
        <v/>
      </c>
      <c r="L228" s="31" t="str">
        <f t="shared" si="164"/>
        <v/>
      </c>
      <c r="N228" s="3" t="str">
        <f t="shared" si="165"/>
        <v/>
      </c>
      <c r="O228" s="31" t="str">
        <f t="shared" si="166"/>
        <v/>
      </c>
      <c r="P228" s="31" t="str">
        <f t="shared" si="167"/>
        <v/>
      </c>
      <c r="Q228" s="31" t="str">
        <f t="shared" si="168"/>
        <v/>
      </c>
      <c r="R228" s="31" t="str">
        <f t="shared" si="169"/>
        <v/>
      </c>
      <c r="T228" s="3" t="str">
        <f t="shared" si="170"/>
        <v/>
      </c>
      <c r="U228" s="31" t="str">
        <f t="shared" si="171"/>
        <v/>
      </c>
      <c r="V228" s="31" t="str">
        <f t="shared" si="172"/>
        <v/>
      </c>
      <c r="W228" s="31" t="str">
        <f t="shared" si="173"/>
        <v/>
      </c>
      <c r="X228" s="31" t="str">
        <f t="shared" si="174"/>
        <v/>
      </c>
      <c r="Z228" s="3" t="str">
        <f t="shared" si="194"/>
        <v/>
      </c>
      <c r="AA228" s="31" t="str">
        <f t="shared" si="180"/>
        <v/>
      </c>
      <c r="AB228" s="31" t="str">
        <f t="shared" si="181"/>
        <v/>
      </c>
      <c r="AC228" s="31" t="str">
        <f t="shared" si="182"/>
        <v/>
      </c>
      <c r="AD228" s="31" t="str">
        <f t="shared" si="183"/>
        <v/>
      </c>
      <c r="AF228" s="3" t="str">
        <f t="shared" si="195"/>
        <v/>
      </c>
      <c r="AG228" s="31" t="str">
        <f t="shared" si="184"/>
        <v/>
      </c>
      <c r="AH228" s="31" t="str">
        <f t="shared" si="185"/>
        <v/>
      </c>
      <c r="AI228" s="31" t="str">
        <f t="shared" si="186"/>
        <v/>
      </c>
      <c r="AJ228" s="31" t="str">
        <f t="shared" si="187"/>
        <v/>
      </c>
      <c r="AL228" s="3" t="str">
        <f t="shared" si="196"/>
        <v/>
      </c>
      <c r="AM228" s="31" t="str">
        <f t="shared" si="188"/>
        <v/>
      </c>
      <c r="AN228" s="31" t="str">
        <f t="shared" si="189"/>
        <v/>
      </c>
      <c r="AO228" s="31" t="str">
        <f t="shared" si="190"/>
        <v/>
      </c>
      <c r="AP228" s="31" t="str">
        <f t="shared" si="191"/>
        <v/>
      </c>
      <c r="AR228" s="3" t="str">
        <f t="shared" si="175"/>
        <v/>
      </c>
      <c r="AS228" s="31" t="str">
        <f t="shared" si="176"/>
        <v/>
      </c>
      <c r="AT228" s="31" t="str">
        <f t="shared" si="177"/>
        <v/>
      </c>
      <c r="AU228" s="31" t="str">
        <f t="shared" si="178"/>
        <v/>
      </c>
      <c r="AV228" s="31" t="str">
        <f t="shared" si="179"/>
        <v/>
      </c>
      <c r="AX228" s="3" t="str">
        <f t="shared" si="197"/>
        <v/>
      </c>
      <c r="AY228" s="31" t="str">
        <f t="shared" si="198"/>
        <v/>
      </c>
      <c r="AZ228" s="31" t="str">
        <f t="shared" si="199"/>
        <v/>
      </c>
      <c r="BA228" s="31" t="str">
        <f t="shared" si="200"/>
        <v/>
      </c>
      <c r="BB228" s="31" t="str">
        <f t="shared" si="201"/>
        <v/>
      </c>
      <c r="BD228" s="3" t="str">
        <f t="shared" si="202"/>
        <v/>
      </c>
      <c r="BE228" s="31" t="str">
        <f t="shared" si="203"/>
        <v/>
      </c>
      <c r="BF228" s="31" t="str">
        <f t="shared" si="204"/>
        <v/>
      </c>
      <c r="BG228" s="31" t="str">
        <f t="shared" si="205"/>
        <v/>
      </c>
      <c r="BH228" s="31" t="str">
        <f t="shared" si="206"/>
        <v/>
      </c>
    </row>
    <row r="229" spans="1:60" x14ac:dyDescent="0.2">
      <c r="A229" s="3">
        <f>'Data Entry Sheet'!A229</f>
        <v>0</v>
      </c>
      <c r="B229" s="29">
        <f>'Data Entry Sheet'!B229</f>
        <v>0</v>
      </c>
      <c r="C229" s="29">
        <f>'Data Entry Sheet'!D229</f>
        <v>0</v>
      </c>
      <c r="D229" s="37" t="str">
        <f>IF('Data Entry Sheet'!C229="","",'Data Entry Sheet'!C229)</f>
        <v/>
      </c>
      <c r="E229" s="3" t="str">
        <f t="shared" si="192"/>
        <v/>
      </c>
      <c r="F229" s="3" t="str">
        <f t="shared" si="193"/>
        <v/>
      </c>
      <c r="H229" s="3" t="str">
        <f t="shared" si="160"/>
        <v/>
      </c>
      <c r="I229" s="31" t="str">
        <f t="shared" si="161"/>
        <v/>
      </c>
      <c r="J229" s="31" t="str">
        <f t="shared" si="162"/>
        <v/>
      </c>
      <c r="K229" s="31" t="str">
        <f t="shared" si="163"/>
        <v/>
      </c>
      <c r="L229" s="31" t="str">
        <f t="shared" si="164"/>
        <v/>
      </c>
      <c r="N229" s="3" t="str">
        <f t="shared" si="165"/>
        <v/>
      </c>
      <c r="O229" s="31" t="str">
        <f t="shared" si="166"/>
        <v/>
      </c>
      <c r="P229" s="31" t="str">
        <f t="shared" si="167"/>
        <v/>
      </c>
      <c r="Q229" s="31" t="str">
        <f t="shared" si="168"/>
        <v/>
      </c>
      <c r="R229" s="31" t="str">
        <f t="shared" si="169"/>
        <v/>
      </c>
      <c r="T229" s="3" t="str">
        <f t="shared" si="170"/>
        <v/>
      </c>
      <c r="U229" s="31" t="str">
        <f t="shared" si="171"/>
        <v/>
      </c>
      <c r="V229" s="31" t="str">
        <f t="shared" si="172"/>
        <v/>
      </c>
      <c r="W229" s="31" t="str">
        <f t="shared" si="173"/>
        <v/>
      </c>
      <c r="X229" s="31" t="str">
        <f t="shared" si="174"/>
        <v/>
      </c>
      <c r="Z229" s="3" t="str">
        <f t="shared" si="194"/>
        <v/>
      </c>
      <c r="AA229" s="31" t="str">
        <f t="shared" si="180"/>
        <v/>
      </c>
      <c r="AB229" s="31" t="str">
        <f t="shared" si="181"/>
        <v/>
      </c>
      <c r="AC229" s="31" t="str">
        <f t="shared" si="182"/>
        <v/>
      </c>
      <c r="AD229" s="31" t="str">
        <f t="shared" si="183"/>
        <v/>
      </c>
      <c r="AF229" s="3" t="str">
        <f t="shared" si="195"/>
        <v/>
      </c>
      <c r="AG229" s="31" t="str">
        <f t="shared" si="184"/>
        <v/>
      </c>
      <c r="AH229" s="31" t="str">
        <f t="shared" si="185"/>
        <v/>
      </c>
      <c r="AI229" s="31" t="str">
        <f t="shared" si="186"/>
        <v/>
      </c>
      <c r="AJ229" s="31" t="str">
        <f t="shared" si="187"/>
        <v/>
      </c>
      <c r="AL229" s="3" t="str">
        <f t="shared" si="196"/>
        <v/>
      </c>
      <c r="AM229" s="31" t="str">
        <f t="shared" si="188"/>
        <v/>
      </c>
      <c r="AN229" s="31" t="str">
        <f t="shared" si="189"/>
        <v/>
      </c>
      <c r="AO229" s="31" t="str">
        <f t="shared" si="190"/>
        <v/>
      </c>
      <c r="AP229" s="31" t="str">
        <f t="shared" si="191"/>
        <v/>
      </c>
      <c r="AR229" s="3" t="str">
        <f t="shared" si="175"/>
        <v/>
      </c>
      <c r="AS229" s="31" t="str">
        <f t="shared" si="176"/>
        <v/>
      </c>
      <c r="AT229" s="31" t="str">
        <f t="shared" si="177"/>
        <v/>
      </c>
      <c r="AU229" s="31" t="str">
        <f t="shared" si="178"/>
        <v/>
      </c>
      <c r="AV229" s="31" t="str">
        <f t="shared" si="179"/>
        <v/>
      </c>
      <c r="AX229" s="3" t="str">
        <f t="shared" si="197"/>
        <v/>
      </c>
      <c r="AY229" s="31" t="str">
        <f t="shared" si="198"/>
        <v/>
      </c>
      <c r="AZ229" s="31" t="str">
        <f t="shared" si="199"/>
        <v/>
      </c>
      <c r="BA229" s="31" t="str">
        <f t="shared" si="200"/>
        <v/>
      </c>
      <c r="BB229" s="31" t="str">
        <f t="shared" si="201"/>
        <v/>
      </c>
      <c r="BD229" s="3" t="str">
        <f t="shared" si="202"/>
        <v/>
      </c>
      <c r="BE229" s="31" t="str">
        <f t="shared" si="203"/>
        <v/>
      </c>
      <c r="BF229" s="31" t="str">
        <f t="shared" si="204"/>
        <v/>
      </c>
      <c r="BG229" s="31" t="str">
        <f t="shared" si="205"/>
        <v/>
      </c>
      <c r="BH229" s="31" t="str">
        <f t="shared" si="206"/>
        <v/>
      </c>
    </row>
    <row r="230" spans="1:60" x14ac:dyDescent="0.2">
      <c r="A230" s="3">
        <f>'Data Entry Sheet'!A230</f>
        <v>0</v>
      </c>
      <c r="B230" s="29">
        <f>'Data Entry Sheet'!B230</f>
        <v>0</v>
      </c>
      <c r="C230" s="29">
        <f>'Data Entry Sheet'!D230</f>
        <v>0</v>
      </c>
      <c r="D230" s="37" t="str">
        <f>IF('Data Entry Sheet'!C230="","",'Data Entry Sheet'!C230)</f>
        <v/>
      </c>
      <c r="E230" s="3" t="str">
        <f t="shared" si="192"/>
        <v/>
      </c>
      <c r="F230" s="3" t="str">
        <f t="shared" si="193"/>
        <v/>
      </c>
      <c r="H230" s="3" t="str">
        <f t="shared" si="160"/>
        <v/>
      </c>
      <c r="I230" s="31" t="str">
        <f t="shared" si="161"/>
        <v/>
      </c>
      <c r="J230" s="31" t="str">
        <f t="shared" si="162"/>
        <v/>
      </c>
      <c r="K230" s="31" t="str">
        <f t="shared" si="163"/>
        <v/>
      </c>
      <c r="L230" s="31" t="str">
        <f t="shared" si="164"/>
        <v/>
      </c>
      <c r="N230" s="3" t="str">
        <f t="shared" si="165"/>
        <v/>
      </c>
      <c r="O230" s="31" t="str">
        <f t="shared" si="166"/>
        <v/>
      </c>
      <c r="P230" s="31" t="str">
        <f t="shared" si="167"/>
        <v/>
      </c>
      <c r="Q230" s="31" t="str">
        <f t="shared" si="168"/>
        <v/>
      </c>
      <c r="R230" s="31" t="str">
        <f t="shared" si="169"/>
        <v/>
      </c>
      <c r="T230" s="3" t="str">
        <f t="shared" si="170"/>
        <v/>
      </c>
      <c r="U230" s="31" t="str">
        <f t="shared" si="171"/>
        <v/>
      </c>
      <c r="V230" s="31" t="str">
        <f t="shared" si="172"/>
        <v/>
      </c>
      <c r="W230" s="31" t="str">
        <f t="shared" si="173"/>
        <v/>
      </c>
      <c r="X230" s="31" t="str">
        <f t="shared" si="174"/>
        <v/>
      </c>
      <c r="Z230" s="3" t="str">
        <f t="shared" si="194"/>
        <v/>
      </c>
      <c r="AA230" s="31" t="str">
        <f t="shared" si="180"/>
        <v/>
      </c>
      <c r="AB230" s="31" t="str">
        <f t="shared" si="181"/>
        <v/>
      </c>
      <c r="AC230" s="31" t="str">
        <f t="shared" si="182"/>
        <v/>
      </c>
      <c r="AD230" s="31" t="str">
        <f t="shared" si="183"/>
        <v/>
      </c>
      <c r="AF230" s="3" t="str">
        <f t="shared" si="195"/>
        <v/>
      </c>
      <c r="AG230" s="31" t="str">
        <f t="shared" si="184"/>
        <v/>
      </c>
      <c r="AH230" s="31" t="str">
        <f t="shared" si="185"/>
        <v/>
      </c>
      <c r="AI230" s="31" t="str">
        <f t="shared" si="186"/>
        <v/>
      </c>
      <c r="AJ230" s="31" t="str">
        <f t="shared" si="187"/>
        <v/>
      </c>
      <c r="AL230" s="3" t="str">
        <f t="shared" si="196"/>
        <v/>
      </c>
      <c r="AM230" s="31" t="str">
        <f t="shared" si="188"/>
        <v/>
      </c>
      <c r="AN230" s="31" t="str">
        <f t="shared" si="189"/>
        <v/>
      </c>
      <c r="AO230" s="31" t="str">
        <f t="shared" si="190"/>
        <v/>
      </c>
      <c r="AP230" s="31" t="str">
        <f t="shared" si="191"/>
        <v/>
      </c>
      <c r="AR230" s="3" t="str">
        <f t="shared" si="175"/>
        <v/>
      </c>
      <c r="AS230" s="31" t="str">
        <f t="shared" si="176"/>
        <v/>
      </c>
      <c r="AT230" s="31" t="str">
        <f t="shared" si="177"/>
        <v/>
      </c>
      <c r="AU230" s="31" t="str">
        <f t="shared" si="178"/>
        <v/>
      </c>
      <c r="AV230" s="31" t="str">
        <f t="shared" si="179"/>
        <v/>
      </c>
      <c r="AX230" s="3" t="str">
        <f t="shared" si="197"/>
        <v/>
      </c>
      <c r="AY230" s="31" t="str">
        <f t="shared" si="198"/>
        <v/>
      </c>
      <c r="AZ230" s="31" t="str">
        <f t="shared" si="199"/>
        <v/>
      </c>
      <c r="BA230" s="31" t="str">
        <f t="shared" si="200"/>
        <v/>
      </c>
      <c r="BB230" s="31" t="str">
        <f t="shared" si="201"/>
        <v/>
      </c>
      <c r="BD230" s="3" t="str">
        <f t="shared" si="202"/>
        <v/>
      </c>
      <c r="BE230" s="31" t="str">
        <f t="shared" si="203"/>
        <v/>
      </c>
      <c r="BF230" s="31" t="str">
        <f t="shared" si="204"/>
        <v/>
      </c>
      <c r="BG230" s="31" t="str">
        <f t="shared" si="205"/>
        <v/>
      </c>
      <c r="BH230" s="31" t="str">
        <f t="shared" si="206"/>
        <v/>
      </c>
    </row>
    <row r="231" spans="1:60" x14ac:dyDescent="0.2">
      <c r="A231" s="3">
        <f>'Data Entry Sheet'!A231</f>
        <v>0</v>
      </c>
      <c r="B231" s="29">
        <f>'Data Entry Sheet'!B231</f>
        <v>0</v>
      </c>
      <c r="C231" s="29">
        <f>'Data Entry Sheet'!D231</f>
        <v>0</v>
      </c>
      <c r="D231" s="37" t="str">
        <f>IF('Data Entry Sheet'!C231="","",'Data Entry Sheet'!C231)</f>
        <v/>
      </c>
      <c r="E231" s="3" t="str">
        <f t="shared" si="192"/>
        <v/>
      </c>
      <c r="F231" s="3" t="str">
        <f t="shared" si="193"/>
        <v/>
      </c>
      <c r="H231" s="3" t="str">
        <f t="shared" si="160"/>
        <v/>
      </c>
      <c r="I231" s="31" t="str">
        <f t="shared" si="161"/>
        <v/>
      </c>
      <c r="J231" s="31" t="str">
        <f t="shared" si="162"/>
        <v/>
      </c>
      <c r="K231" s="31" t="str">
        <f t="shared" si="163"/>
        <v/>
      </c>
      <c r="L231" s="31" t="str">
        <f t="shared" si="164"/>
        <v/>
      </c>
      <c r="N231" s="3" t="str">
        <f t="shared" si="165"/>
        <v/>
      </c>
      <c r="O231" s="31" t="str">
        <f t="shared" si="166"/>
        <v/>
      </c>
      <c r="P231" s="31" t="str">
        <f t="shared" si="167"/>
        <v/>
      </c>
      <c r="Q231" s="31" t="str">
        <f t="shared" si="168"/>
        <v/>
      </c>
      <c r="R231" s="31" t="str">
        <f t="shared" si="169"/>
        <v/>
      </c>
      <c r="T231" s="3" t="str">
        <f t="shared" si="170"/>
        <v/>
      </c>
      <c r="U231" s="31" t="str">
        <f t="shared" si="171"/>
        <v/>
      </c>
      <c r="V231" s="31" t="str">
        <f t="shared" si="172"/>
        <v/>
      </c>
      <c r="W231" s="31" t="str">
        <f t="shared" si="173"/>
        <v/>
      </c>
      <c r="X231" s="31" t="str">
        <f t="shared" si="174"/>
        <v/>
      </c>
      <c r="Z231" s="3" t="str">
        <f t="shared" si="194"/>
        <v/>
      </c>
      <c r="AA231" s="31" t="str">
        <f t="shared" si="180"/>
        <v/>
      </c>
      <c r="AB231" s="31" t="str">
        <f t="shared" si="181"/>
        <v/>
      </c>
      <c r="AC231" s="31" t="str">
        <f t="shared" si="182"/>
        <v/>
      </c>
      <c r="AD231" s="31" t="str">
        <f t="shared" si="183"/>
        <v/>
      </c>
      <c r="AF231" s="3" t="str">
        <f t="shared" si="195"/>
        <v/>
      </c>
      <c r="AG231" s="31" t="str">
        <f t="shared" si="184"/>
        <v/>
      </c>
      <c r="AH231" s="31" t="str">
        <f t="shared" si="185"/>
        <v/>
      </c>
      <c r="AI231" s="31" t="str">
        <f t="shared" si="186"/>
        <v/>
      </c>
      <c r="AJ231" s="31" t="str">
        <f t="shared" si="187"/>
        <v/>
      </c>
      <c r="AL231" s="3" t="str">
        <f t="shared" si="196"/>
        <v/>
      </c>
      <c r="AM231" s="31" t="str">
        <f t="shared" si="188"/>
        <v/>
      </c>
      <c r="AN231" s="31" t="str">
        <f t="shared" si="189"/>
        <v/>
      </c>
      <c r="AO231" s="31" t="str">
        <f t="shared" si="190"/>
        <v/>
      </c>
      <c r="AP231" s="31" t="str">
        <f t="shared" si="191"/>
        <v/>
      </c>
      <c r="AR231" s="3" t="str">
        <f t="shared" si="175"/>
        <v/>
      </c>
      <c r="AS231" s="31" t="str">
        <f t="shared" si="176"/>
        <v/>
      </c>
      <c r="AT231" s="31" t="str">
        <f t="shared" si="177"/>
        <v/>
      </c>
      <c r="AU231" s="31" t="str">
        <f t="shared" si="178"/>
        <v/>
      </c>
      <c r="AV231" s="31" t="str">
        <f t="shared" si="179"/>
        <v/>
      </c>
      <c r="AX231" s="3" t="str">
        <f t="shared" si="197"/>
        <v/>
      </c>
      <c r="AY231" s="31" t="str">
        <f t="shared" si="198"/>
        <v/>
      </c>
      <c r="AZ231" s="31" t="str">
        <f t="shared" si="199"/>
        <v/>
      </c>
      <c r="BA231" s="31" t="str">
        <f t="shared" si="200"/>
        <v/>
      </c>
      <c r="BB231" s="31" t="str">
        <f t="shared" si="201"/>
        <v/>
      </c>
      <c r="BD231" s="3" t="str">
        <f t="shared" si="202"/>
        <v/>
      </c>
      <c r="BE231" s="31" t="str">
        <f t="shared" si="203"/>
        <v/>
      </c>
      <c r="BF231" s="31" t="str">
        <f t="shared" si="204"/>
        <v/>
      </c>
      <c r="BG231" s="31" t="str">
        <f t="shared" si="205"/>
        <v/>
      </c>
      <c r="BH231" s="31" t="str">
        <f t="shared" si="206"/>
        <v/>
      </c>
    </row>
    <row r="232" spans="1:60" x14ac:dyDescent="0.2">
      <c r="A232" s="3">
        <f>'Data Entry Sheet'!A232</f>
        <v>0</v>
      </c>
      <c r="B232" s="29">
        <f>'Data Entry Sheet'!B232</f>
        <v>0</v>
      </c>
      <c r="C232" s="29">
        <f>'Data Entry Sheet'!D232</f>
        <v>0</v>
      </c>
      <c r="D232" s="37" t="str">
        <f>IF('Data Entry Sheet'!C232="","",'Data Entry Sheet'!C232)</f>
        <v/>
      </c>
      <c r="E232" s="3" t="str">
        <f t="shared" si="192"/>
        <v/>
      </c>
      <c r="F232" s="3" t="str">
        <f t="shared" si="193"/>
        <v/>
      </c>
      <c r="H232" s="3" t="str">
        <f t="shared" si="160"/>
        <v/>
      </c>
      <c r="I232" s="31" t="str">
        <f t="shared" si="161"/>
        <v/>
      </c>
      <c r="J232" s="31" t="str">
        <f t="shared" si="162"/>
        <v/>
      </c>
      <c r="K232" s="31" t="str">
        <f t="shared" si="163"/>
        <v/>
      </c>
      <c r="L232" s="31" t="str">
        <f t="shared" si="164"/>
        <v/>
      </c>
      <c r="N232" s="3" t="str">
        <f t="shared" si="165"/>
        <v/>
      </c>
      <c r="O232" s="31" t="str">
        <f t="shared" si="166"/>
        <v/>
      </c>
      <c r="P232" s="31" t="str">
        <f t="shared" si="167"/>
        <v/>
      </c>
      <c r="Q232" s="31" t="str">
        <f t="shared" si="168"/>
        <v/>
      </c>
      <c r="R232" s="31" t="str">
        <f t="shared" si="169"/>
        <v/>
      </c>
      <c r="T232" s="3" t="str">
        <f t="shared" si="170"/>
        <v/>
      </c>
      <c r="U232" s="31" t="str">
        <f t="shared" si="171"/>
        <v/>
      </c>
      <c r="V232" s="31" t="str">
        <f t="shared" si="172"/>
        <v/>
      </c>
      <c r="W232" s="31" t="str">
        <f t="shared" si="173"/>
        <v/>
      </c>
      <c r="X232" s="31" t="str">
        <f t="shared" si="174"/>
        <v/>
      </c>
      <c r="Z232" s="3" t="str">
        <f t="shared" si="194"/>
        <v/>
      </c>
      <c r="AA232" s="31" t="str">
        <f t="shared" si="180"/>
        <v/>
      </c>
      <c r="AB232" s="31" t="str">
        <f t="shared" si="181"/>
        <v/>
      </c>
      <c r="AC232" s="31" t="str">
        <f t="shared" si="182"/>
        <v/>
      </c>
      <c r="AD232" s="31" t="str">
        <f t="shared" si="183"/>
        <v/>
      </c>
      <c r="AF232" s="3" t="str">
        <f t="shared" si="195"/>
        <v/>
      </c>
      <c r="AG232" s="31" t="str">
        <f t="shared" si="184"/>
        <v/>
      </c>
      <c r="AH232" s="31" t="str">
        <f t="shared" si="185"/>
        <v/>
      </c>
      <c r="AI232" s="31" t="str">
        <f t="shared" si="186"/>
        <v/>
      </c>
      <c r="AJ232" s="31" t="str">
        <f t="shared" si="187"/>
        <v/>
      </c>
      <c r="AL232" s="3" t="str">
        <f t="shared" si="196"/>
        <v/>
      </c>
      <c r="AM232" s="31" t="str">
        <f t="shared" si="188"/>
        <v/>
      </c>
      <c r="AN232" s="31" t="str">
        <f t="shared" si="189"/>
        <v/>
      </c>
      <c r="AO232" s="31" t="str">
        <f t="shared" si="190"/>
        <v/>
      </c>
      <c r="AP232" s="31" t="str">
        <f t="shared" si="191"/>
        <v/>
      </c>
      <c r="AR232" s="3" t="str">
        <f t="shared" si="175"/>
        <v/>
      </c>
      <c r="AS232" s="31" t="str">
        <f t="shared" si="176"/>
        <v/>
      </c>
      <c r="AT232" s="31" t="str">
        <f t="shared" si="177"/>
        <v/>
      </c>
      <c r="AU232" s="31" t="str">
        <f t="shared" si="178"/>
        <v/>
      </c>
      <c r="AV232" s="31" t="str">
        <f t="shared" si="179"/>
        <v/>
      </c>
      <c r="AX232" s="3" t="str">
        <f t="shared" si="197"/>
        <v/>
      </c>
      <c r="AY232" s="31" t="str">
        <f t="shared" si="198"/>
        <v/>
      </c>
      <c r="AZ232" s="31" t="str">
        <f t="shared" si="199"/>
        <v/>
      </c>
      <c r="BA232" s="31" t="str">
        <f t="shared" si="200"/>
        <v/>
      </c>
      <c r="BB232" s="31" t="str">
        <f t="shared" si="201"/>
        <v/>
      </c>
      <c r="BD232" s="3" t="str">
        <f t="shared" si="202"/>
        <v/>
      </c>
      <c r="BE232" s="31" t="str">
        <f t="shared" si="203"/>
        <v/>
      </c>
      <c r="BF232" s="31" t="str">
        <f t="shared" si="204"/>
        <v/>
      </c>
      <c r="BG232" s="31" t="str">
        <f t="shared" si="205"/>
        <v/>
      </c>
      <c r="BH232" s="31" t="str">
        <f t="shared" si="206"/>
        <v/>
      </c>
    </row>
    <row r="233" spans="1:60" x14ac:dyDescent="0.2">
      <c r="A233" s="3">
        <f>'Data Entry Sheet'!A233</f>
        <v>0</v>
      </c>
      <c r="B233" s="29">
        <f>'Data Entry Sheet'!B233</f>
        <v>0</v>
      </c>
      <c r="C233" s="29">
        <f>'Data Entry Sheet'!D233</f>
        <v>0</v>
      </c>
      <c r="D233" s="37" t="str">
        <f>IF('Data Entry Sheet'!C233="","",'Data Entry Sheet'!C233)</f>
        <v/>
      </c>
      <c r="E233" s="3" t="str">
        <f t="shared" si="192"/>
        <v/>
      </c>
      <c r="F233" s="3" t="str">
        <f t="shared" si="193"/>
        <v/>
      </c>
      <c r="H233" s="3" t="str">
        <f t="shared" si="160"/>
        <v/>
      </c>
      <c r="I233" s="31" t="str">
        <f t="shared" si="161"/>
        <v/>
      </c>
      <c r="J233" s="31" t="str">
        <f t="shared" si="162"/>
        <v/>
      </c>
      <c r="K233" s="31" t="str">
        <f t="shared" si="163"/>
        <v/>
      </c>
      <c r="L233" s="31" t="str">
        <f t="shared" si="164"/>
        <v/>
      </c>
      <c r="N233" s="3" t="str">
        <f t="shared" si="165"/>
        <v/>
      </c>
      <c r="O233" s="31" t="str">
        <f t="shared" si="166"/>
        <v/>
      </c>
      <c r="P233" s="31" t="str">
        <f t="shared" si="167"/>
        <v/>
      </c>
      <c r="Q233" s="31" t="str">
        <f t="shared" si="168"/>
        <v/>
      </c>
      <c r="R233" s="31" t="str">
        <f t="shared" si="169"/>
        <v/>
      </c>
      <c r="T233" s="3" t="str">
        <f t="shared" si="170"/>
        <v/>
      </c>
      <c r="U233" s="31" t="str">
        <f t="shared" si="171"/>
        <v/>
      </c>
      <c r="V233" s="31" t="str">
        <f t="shared" si="172"/>
        <v/>
      </c>
      <c r="W233" s="31" t="str">
        <f t="shared" si="173"/>
        <v/>
      </c>
      <c r="X233" s="31" t="str">
        <f t="shared" si="174"/>
        <v/>
      </c>
      <c r="Z233" s="3" t="str">
        <f t="shared" si="194"/>
        <v/>
      </c>
      <c r="AA233" s="31" t="str">
        <f t="shared" si="180"/>
        <v/>
      </c>
      <c r="AB233" s="31" t="str">
        <f t="shared" si="181"/>
        <v/>
      </c>
      <c r="AC233" s="31" t="str">
        <f t="shared" si="182"/>
        <v/>
      </c>
      <c r="AD233" s="31" t="str">
        <f t="shared" si="183"/>
        <v/>
      </c>
      <c r="AF233" s="3" t="str">
        <f t="shared" si="195"/>
        <v/>
      </c>
      <c r="AG233" s="31" t="str">
        <f t="shared" si="184"/>
        <v/>
      </c>
      <c r="AH233" s="31" t="str">
        <f t="shared" si="185"/>
        <v/>
      </c>
      <c r="AI233" s="31" t="str">
        <f t="shared" si="186"/>
        <v/>
      </c>
      <c r="AJ233" s="31" t="str">
        <f t="shared" si="187"/>
        <v/>
      </c>
      <c r="AL233" s="3" t="str">
        <f t="shared" si="196"/>
        <v/>
      </c>
      <c r="AM233" s="31" t="str">
        <f t="shared" si="188"/>
        <v/>
      </c>
      <c r="AN233" s="31" t="str">
        <f t="shared" si="189"/>
        <v/>
      </c>
      <c r="AO233" s="31" t="str">
        <f t="shared" si="190"/>
        <v/>
      </c>
      <c r="AP233" s="31" t="str">
        <f t="shared" si="191"/>
        <v/>
      </c>
      <c r="AR233" s="3" t="str">
        <f t="shared" si="175"/>
        <v/>
      </c>
      <c r="AS233" s="31" t="str">
        <f t="shared" si="176"/>
        <v/>
      </c>
      <c r="AT233" s="31" t="str">
        <f t="shared" si="177"/>
        <v/>
      </c>
      <c r="AU233" s="31" t="str">
        <f t="shared" si="178"/>
        <v/>
      </c>
      <c r="AV233" s="31" t="str">
        <f t="shared" si="179"/>
        <v/>
      </c>
      <c r="AX233" s="3" t="str">
        <f t="shared" si="197"/>
        <v/>
      </c>
      <c r="AY233" s="31" t="str">
        <f t="shared" si="198"/>
        <v/>
      </c>
      <c r="AZ233" s="31" t="str">
        <f t="shared" si="199"/>
        <v/>
      </c>
      <c r="BA233" s="31" t="str">
        <f t="shared" si="200"/>
        <v/>
      </c>
      <c r="BB233" s="31" t="str">
        <f t="shared" si="201"/>
        <v/>
      </c>
      <c r="BD233" s="3" t="str">
        <f t="shared" si="202"/>
        <v/>
      </c>
      <c r="BE233" s="31" t="str">
        <f t="shared" si="203"/>
        <v/>
      </c>
      <c r="BF233" s="31" t="str">
        <f t="shared" si="204"/>
        <v/>
      </c>
      <c r="BG233" s="31" t="str">
        <f t="shared" si="205"/>
        <v/>
      </c>
      <c r="BH233" s="31" t="str">
        <f t="shared" si="206"/>
        <v/>
      </c>
    </row>
    <row r="234" spans="1:60" x14ac:dyDescent="0.2">
      <c r="A234" s="3">
        <f>'Data Entry Sheet'!A234</f>
        <v>0</v>
      </c>
      <c r="B234" s="29">
        <f>'Data Entry Sheet'!B234</f>
        <v>0</v>
      </c>
      <c r="C234" s="29">
        <f>'Data Entry Sheet'!D234</f>
        <v>0</v>
      </c>
      <c r="D234" s="37" t="str">
        <f>IF('Data Entry Sheet'!C234="","",'Data Entry Sheet'!C234)</f>
        <v/>
      </c>
      <c r="E234" s="3" t="str">
        <f t="shared" si="192"/>
        <v/>
      </c>
      <c r="F234" s="3" t="str">
        <f t="shared" si="193"/>
        <v/>
      </c>
      <c r="H234" s="3" t="str">
        <f t="shared" si="160"/>
        <v/>
      </c>
      <c r="I234" s="31" t="str">
        <f t="shared" si="161"/>
        <v/>
      </c>
      <c r="J234" s="31" t="str">
        <f t="shared" si="162"/>
        <v/>
      </c>
      <c r="K234" s="31" t="str">
        <f t="shared" si="163"/>
        <v/>
      </c>
      <c r="L234" s="31" t="str">
        <f t="shared" si="164"/>
        <v/>
      </c>
      <c r="N234" s="3" t="str">
        <f t="shared" si="165"/>
        <v/>
      </c>
      <c r="O234" s="31" t="str">
        <f t="shared" si="166"/>
        <v/>
      </c>
      <c r="P234" s="31" t="str">
        <f t="shared" si="167"/>
        <v/>
      </c>
      <c r="Q234" s="31" t="str">
        <f t="shared" si="168"/>
        <v/>
      </c>
      <c r="R234" s="31" t="str">
        <f t="shared" si="169"/>
        <v/>
      </c>
      <c r="T234" s="3" t="str">
        <f t="shared" si="170"/>
        <v/>
      </c>
      <c r="U234" s="31" t="str">
        <f t="shared" si="171"/>
        <v/>
      </c>
      <c r="V234" s="31" t="str">
        <f t="shared" si="172"/>
        <v/>
      </c>
      <c r="W234" s="31" t="str">
        <f t="shared" si="173"/>
        <v/>
      </c>
      <c r="X234" s="31" t="str">
        <f t="shared" si="174"/>
        <v/>
      </c>
      <c r="Z234" s="3" t="str">
        <f t="shared" si="194"/>
        <v/>
      </c>
      <c r="AA234" s="31" t="str">
        <f t="shared" si="180"/>
        <v/>
      </c>
      <c r="AB234" s="31" t="str">
        <f t="shared" si="181"/>
        <v/>
      </c>
      <c r="AC234" s="31" t="str">
        <f t="shared" si="182"/>
        <v/>
      </c>
      <c r="AD234" s="31" t="str">
        <f t="shared" si="183"/>
        <v/>
      </c>
      <c r="AF234" s="3" t="str">
        <f t="shared" si="195"/>
        <v/>
      </c>
      <c r="AG234" s="31" t="str">
        <f t="shared" si="184"/>
        <v/>
      </c>
      <c r="AH234" s="31" t="str">
        <f t="shared" si="185"/>
        <v/>
      </c>
      <c r="AI234" s="31" t="str">
        <f t="shared" si="186"/>
        <v/>
      </c>
      <c r="AJ234" s="31" t="str">
        <f t="shared" si="187"/>
        <v/>
      </c>
      <c r="AL234" s="3" t="str">
        <f t="shared" si="196"/>
        <v/>
      </c>
      <c r="AM234" s="31" t="str">
        <f t="shared" si="188"/>
        <v/>
      </c>
      <c r="AN234" s="31" t="str">
        <f t="shared" si="189"/>
        <v/>
      </c>
      <c r="AO234" s="31" t="str">
        <f t="shared" si="190"/>
        <v/>
      </c>
      <c r="AP234" s="31" t="str">
        <f t="shared" si="191"/>
        <v/>
      </c>
      <c r="AR234" s="3" t="str">
        <f t="shared" si="175"/>
        <v/>
      </c>
      <c r="AS234" s="31" t="str">
        <f t="shared" si="176"/>
        <v/>
      </c>
      <c r="AT234" s="31" t="str">
        <f t="shared" si="177"/>
        <v/>
      </c>
      <c r="AU234" s="31" t="str">
        <f t="shared" si="178"/>
        <v/>
      </c>
      <c r="AV234" s="31" t="str">
        <f t="shared" si="179"/>
        <v/>
      </c>
      <c r="AX234" s="3" t="str">
        <f t="shared" si="197"/>
        <v/>
      </c>
      <c r="AY234" s="31" t="str">
        <f t="shared" si="198"/>
        <v/>
      </c>
      <c r="AZ234" s="31" t="str">
        <f t="shared" si="199"/>
        <v/>
      </c>
      <c r="BA234" s="31" t="str">
        <f t="shared" si="200"/>
        <v/>
      </c>
      <c r="BB234" s="31" t="str">
        <f t="shared" si="201"/>
        <v/>
      </c>
      <c r="BD234" s="3" t="str">
        <f t="shared" si="202"/>
        <v/>
      </c>
      <c r="BE234" s="31" t="str">
        <f t="shared" si="203"/>
        <v/>
      </c>
      <c r="BF234" s="31" t="str">
        <f t="shared" si="204"/>
        <v/>
      </c>
      <c r="BG234" s="31" t="str">
        <f t="shared" si="205"/>
        <v/>
      </c>
      <c r="BH234" s="31" t="str">
        <f t="shared" si="206"/>
        <v/>
      </c>
    </row>
    <row r="235" spans="1:60" x14ac:dyDescent="0.2">
      <c r="A235" s="3">
        <f>'Data Entry Sheet'!A235</f>
        <v>0</v>
      </c>
      <c r="B235" s="29">
        <f>'Data Entry Sheet'!B235</f>
        <v>0</v>
      </c>
      <c r="C235" s="29">
        <f>'Data Entry Sheet'!D235</f>
        <v>0</v>
      </c>
      <c r="D235" s="37" t="str">
        <f>IF('Data Entry Sheet'!C235="","",'Data Entry Sheet'!C235)</f>
        <v/>
      </c>
      <c r="E235" s="3" t="str">
        <f t="shared" si="192"/>
        <v/>
      </c>
      <c r="F235" s="3" t="str">
        <f t="shared" si="193"/>
        <v/>
      </c>
      <c r="H235" s="3" t="str">
        <f t="shared" si="160"/>
        <v/>
      </c>
      <c r="I235" s="31" t="str">
        <f t="shared" si="161"/>
        <v/>
      </c>
      <c r="J235" s="31" t="str">
        <f t="shared" si="162"/>
        <v/>
      </c>
      <c r="K235" s="31" t="str">
        <f t="shared" si="163"/>
        <v/>
      </c>
      <c r="L235" s="31" t="str">
        <f t="shared" si="164"/>
        <v/>
      </c>
      <c r="N235" s="3" t="str">
        <f t="shared" si="165"/>
        <v/>
      </c>
      <c r="O235" s="31" t="str">
        <f t="shared" si="166"/>
        <v/>
      </c>
      <c r="P235" s="31" t="str">
        <f t="shared" si="167"/>
        <v/>
      </c>
      <c r="Q235" s="31" t="str">
        <f t="shared" si="168"/>
        <v/>
      </c>
      <c r="R235" s="31" t="str">
        <f t="shared" si="169"/>
        <v/>
      </c>
      <c r="T235" s="3" t="str">
        <f t="shared" si="170"/>
        <v/>
      </c>
      <c r="U235" s="31" t="str">
        <f t="shared" si="171"/>
        <v/>
      </c>
      <c r="V235" s="31" t="str">
        <f t="shared" si="172"/>
        <v/>
      </c>
      <c r="W235" s="31" t="str">
        <f t="shared" si="173"/>
        <v/>
      </c>
      <c r="X235" s="31" t="str">
        <f t="shared" si="174"/>
        <v/>
      </c>
      <c r="Z235" s="3" t="str">
        <f t="shared" si="194"/>
        <v/>
      </c>
      <c r="AA235" s="31" t="str">
        <f t="shared" si="180"/>
        <v/>
      </c>
      <c r="AB235" s="31" t="str">
        <f t="shared" si="181"/>
        <v/>
      </c>
      <c r="AC235" s="31" t="str">
        <f t="shared" si="182"/>
        <v/>
      </c>
      <c r="AD235" s="31" t="str">
        <f t="shared" si="183"/>
        <v/>
      </c>
      <c r="AF235" s="3" t="str">
        <f t="shared" si="195"/>
        <v/>
      </c>
      <c r="AG235" s="31" t="str">
        <f t="shared" si="184"/>
        <v/>
      </c>
      <c r="AH235" s="31" t="str">
        <f t="shared" si="185"/>
        <v/>
      </c>
      <c r="AI235" s="31" t="str">
        <f t="shared" si="186"/>
        <v/>
      </c>
      <c r="AJ235" s="31" t="str">
        <f t="shared" si="187"/>
        <v/>
      </c>
      <c r="AL235" s="3" t="str">
        <f t="shared" si="196"/>
        <v/>
      </c>
      <c r="AM235" s="31" t="str">
        <f t="shared" si="188"/>
        <v/>
      </c>
      <c r="AN235" s="31" t="str">
        <f t="shared" si="189"/>
        <v/>
      </c>
      <c r="AO235" s="31" t="str">
        <f t="shared" si="190"/>
        <v/>
      </c>
      <c r="AP235" s="31" t="str">
        <f t="shared" si="191"/>
        <v/>
      </c>
      <c r="AR235" s="3" t="str">
        <f t="shared" si="175"/>
        <v/>
      </c>
      <c r="AS235" s="31" t="str">
        <f t="shared" si="176"/>
        <v/>
      </c>
      <c r="AT235" s="31" t="str">
        <f t="shared" si="177"/>
        <v/>
      </c>
      <c r="AU235" s="31" t="str">
        <f t="shared" si="178"/>
        <v/>
      </c>
      <c r="AV235" s="31" t="str">
        <f t="shared" si="179"/>
        <v/>
      </c>
      <c r="AX235" s="3" t="str">
        <f t="shared" si="197"/>
        <v/>
      </c>
      <c r="AY235" s="31" t="str">
        <f t="shared" si="198"/>
        <v/>
      </c>
      <c r="AZ235" s="31" t="str">
        <f t="shared" si="199"/>
        <v/>
      </c>
      <c r="BA235" s="31" t="str">
        <f t="shared" si="200"/>
        <v/>
      </c>
      <c r="BB235" s="31" t="str">
        <f t="shared" si="201"/>
        <v/>
      </c>
      <c r="BD235" s="3" t="str">
        <f t="shared" si="202"/>
        <v/>
      </c>
      <c r="BE235" s="31" t="str">
        <f t="shared" si="203"/>
        <v/>
      </c>
      <c r="BF235" s="31" t="str">
        <f t="shared" si="204"/>
        <v/>
      </c>
      <c r="BG235" s="31" t="str">
        <f t="shared" si="205"/>
        <v/>
      </c>
      <c r="BH235" s="31" t="str">
        <f t="shared" si="206"/>
        <v/>
      </c>
    </row>
    <row r="236" spans="1:60" x14ac:dyDescent="0.2">
      <c r="A236" s="3">
        <f>'Data Entry Sheet'!A236</f>
        <v>0</v>
      </c>
      <c r="B236" s="29">
        <f>'Data Entry Sheet'!B236</f>
        <v>0</v>
      </c>
      <c r="C236" s="29">
        <f>'Data Entry Sheet'!D236</f>
        <v>0</v>
      </c>
      <c r="D236" s="37" t="str">
        <f>IF('Data Entry Sheet'!C236="","",'Data Entry Sheet'!C236)</f>
        <v/>
      </c>
      <c r="E236" s="3" t="str">
        <f t="shared" si="192"/>
        <v/>
      </c>
      <c r="F236" s="3" t="str">
        <f t="shared" si="193"/>
        <v/>
      </c>
      <c r="H236" s="3" t="str">
        <f t="shared" si="160"/>
        <v/>
      </c>
      <c r="I236" s="31" t="str">
        <f t="shared" si="161"/>
        <v/>
      </c>
      <c r="J236" s="31" t="str">
        <f t="shared" si="162"/>
        <v/>
      </c>
      <c r="K236" s="31" t="str">
        <f t="shared" si="163"/>
        <v/>
      </c>
      <c r="L236" s="31" t="str">
        <f t="shared" si="164"/>
        <v/>
      </c>
      <c r="N236" s="3" t="str">
        <f t="shared" si="165"/>
        <v/>
      </c>
      <c r="O236" s="31" t="str">
        <f t="shared" si="166"/>
        <v/>
      </c>
      <c r="P236" s="31" t="str">
        <f t="shared" si="167"/>
        <v/>
      </c>
      <c r="Q236" s="31" t="str">
        <f t="shared" si="168"/>
        <v/>
      </c>
      <c r="R236" s="31" t="str">
        <f t="shared" si="169"/>
        <v/>
      </c>
      <c r="T236" s="3" t="str">
        <f t="shared" si="170"/>
        <v/>
      </c>
      <c r="U236" s="31" t="str">
        <f t="shared" si="171"/>
        <v/>
      </c>
      <c r="V236" s="31" t="str">
        <f t="shared" si="172"/>
        <v/>
      </c>
      <c r="W236" s="31" t="str">
        <f t="shared" si="173"/>
        <v/>
      </c>
      <c r="X236" s="31" t="str">
        <f t="shared" si="174"/>
        <v/>
      </c>
      <c r="Z236" s="3" t="str">
        <f t="shared" si="194"/>
        <v/>
      </c>
      <c r="AA236" s="31" t="str">
        <f t="shared" si="180"/>
        <v/>
      </c>
      <c r="AB236" s="31" t="str">
        <f t="shared" si="181"/>
        <v/>
      </c>
      <c r="AC236" s="31" t="str">
        <f t="shared" si="182"/>
        <v/>
      </c>
      <c r="AD236" s="31" t="str">
        <f t="shared" si="183"/>
        <v/>
      </c>
      <c r="AF236" s="3" t="str">
        <f t="shared" si="195"/>
        <v/>
      </c>
      <c r="AG236" s="31" t="str">
        <f t="shared" si="184"/>
        <v/>
      </c>
      <c r="AH236" s="31" t="str">
        <f t="shared" si="185"/>
        <v/>
      </c>
      <c r="AI236" s="31" t="str">
        <f t="shared" si="186"/>
        <v/>
      </c>
      <c r="AJ236" s="31" t="str">
        <f t="shared" si="187"/>
        <v/>
      </c>
      <c r="AL236" s="3" t="str">
        <f t="shared" si="196"/>
        <v/>
      </c>
      <c r="AM236" s="31" t="str">
        <f t="shared" si="188"/>
        <v/>
      </c>
      <c r="AN236" s="31" t="str">
        <f t="shared" si="189"/>
        <v/>
      </c>
      <c r="AO236" s="31" t="str">
        <f t="shared" si="190"/>
        <v/>
      </c>
      <c r="AP236" s="31" t="str">
        <f t="shared" si="191"/>
        <v/>
      </c>
      <c r="AR236" s="3" t="str">
        <f t="shared" si="175"/>
        <v/>
      </c>
      <c r="AS236" s="31" t="str">
        <f t="shared" si="176"/>
        <v/>
      </c>
      <c r="AT236" s="31" t="str">
        <f t="shared" si="177"/>
        <v/>
      </c>
      <c r="AU236" s="31" t="str">
        <f t="shared" si="178"/>
        <v/>
      </c>
      <c r="AV236" s="31" t="str">
        <f t="shared" si="179"/>
        <v/>
      </c>
      <c r="AX236" s="3" t="str">
        <f t="shared" si="197"/>
        <v/>
      </c>
      <c r="AY236" s="31" t="str">
        <f t="shared" si="198"/>
        <v/>
      </c>
      <c r="AZ236" s="31" t="str">
        <f t="shared" si="199"/>
        <v/>
      </c>
      <c r="BA236" s="31" t="str">
        <f t="shared" si="200"/>
        <v/>
      </c>
      <c r="BB236" s="31" t="str">
        <f t="shared" si="201"/>
        <v/>
      </c>
      <c r="BD236" s="3" t="str">
        <f t="shared" si="202"/>
        <v/>
      </c>
      <c r="BE236" s="31" t="str">
        <f t="shared" si="203"/>
        <v/>
      </c>
      <c r="BF236" s="31" t="str">
        <f t="shared" si="204"/>
        <v/>
      </c>
      <c r="BG236" s="31" t="str">
        <f t="shared" si="205"/>
        <v/>
      </c>
      <c r="BH236" s="31" t="str">
        <f t="shared" si="206"/>
        <v/>
      </c>
    </row>
    <row r="237" spans="1:60" x14ac:dyDescent="0.2">
      <c r="A237" s="3">
        <f>'Data Entry Sheet'!A237</f>
        <v>0</v>
      </c>
      <c r="B237" s="29">
        <f>'Data Entry Sheet'!B237</f>
        <v>0</v>
      </c>
      <c r="C237" s="29">
        <f>'Data Entry Sheet'!D237</f>
        <v>0</v>
      </c>
      <c r="D237" s="37" t="str">
        <f>IF('Data Entry Sheet'!C237="","",'Data Entry Sheet'!C237)</f>
        <v/>
      </c>
      <c r="E237" s="3" t="str">
        <f t="shared" si="192"/>
        <v/>
      </c>
      <c r="F237" s="3" t="str">
        <f t="shared" si="193"/>
        <v/>
      </c>
      <c r="H237" s="3" t="str">
        <f t="shared" si="160"/>
        <v/>
      </c>
      <c r="I237" s="31" t="str">
        <f t="shared" si="161"/>
        <v/>
      </c>
      <c r="J237" s="31" t="str">
        <f t="shared" si="162"/>
        <v/>
      </c>
      <c r="K237" s="31" t="str">
        <f t="shared" si="163"/>
        <v/>
      </c>
      <c r="L237" s="31" t="str">
        <f t="shared" si="164"/>
        <v/>
      </c>
      <c r="N237" s="3" t="str">
        <f t="shared" si="165"/>
        <v/>
      </c>
      <c r="O237" s="31" t="str">
        <f t="shared" si="166"/>
        <v/>
      </c>
      <c r="P237" s="31" t="str">
        <f t="shared" si="167"/>
        <v/>
      </c>
      <c r="Q237" s="31" t="str">
        <f t="shared" si="168"/>
        <v/>
      </c>
      <c r="R237" s="31" t="str">
        <f t="shared" si="169"/>
        <v/>
      </c>
      <c r="T237" s="3" t="str">
        <f t="shared" si="170"/>
        <v/>
      </c>
      <c r="U237" s="31" t="str">
        <f t="shared" si="171"/>
        <v/>
      </c>
      <c r="V237" s="31" t="str">
        <f t="shared" si="172"/>
        <v/>
      </c>
      <c r="W237" s="31" t="str">
        <f t="shared" si="173"/>
        <v/>
      </c>
      <c r="X237" s="31" t="str">
        <f t="shared" si="174"/>
        <v/>
      </c>
      <c r="Z237" s="3" t="str">
        <f t="shared" si="194"/>
        <v/>
      </c>
      <c r="AA237" s="31" t="str">
        <f t="shared" si="180"/>
        <v/>
      </c>
      <c r="AB237" s="31" t="str">
        <f t="shared" si="181"/>
        <v/>
      </c>
      <c r="AC237" s="31" t="str">
        <f t="shared" si="182"/>
        <v/>
      </c>
      <c r="AD237" s="31" t="str">
        <f t="shared" si="183"/>
        <v/>
      </c>
      <c r="AF237" s="3" t="str">
        <f t="shared" si="195"/>
        <v/>
      </c>
      <c r="AG237" s="31" t="str">
        <f t="shared" si="184"/>
        <v/>
      </c>
      <c r="AH237" s="31" t="str">
        <f t="shared" si="185"/>
        <v/>
      </c>
      <c r="AI237" s="31" t="str">
        <f t="shared" si="186"/>
        <v/>
      </c>
      <c r="AJ237" s="31" t="str">
        <f t="shared" si="187"/>
        <v/>
      </c>
      <c r="AL237" s="3" t="str">
        <f t="shared" si="196"/>
        <v/>
      </c>
      <c r="AM237" s="31" t="str">
        <f t="shared" si="188"/>
        <v/>
      </c>
      <c r="AN237" s="31" t="str">
        <f t="shared" si="189"/>
        <v/>
      </c>
      <c r="AO237" s="31" t="str">
        <f t="shared" si="190"/>
        <v/>
      </c>
      <c r="AP237" s="31" t="str">
        <f t="shared" si="191"/>
        <v/>
      </c>
      <c r="AR237" s="3" t="str">
        <f t="shared" si="175"/>
        <v/>
      </c>
      <c r="AS237" s="31" t="str">
        <f t="shared" si="176"/>
        <v/>
      </c>
      <c r="AT237" s="31" t="str">
        <f t="shared" si="177"/>
        <v/>
      </c>
      <c r="AU237" s="31" t="str">
        <f t="shared" si="178"/>
        <v/>
      </c>
      <c r="AV237" s="31" t="str">
        <f t="shared" si="179"/>
        <v/>
      </c>
      <c r="AX237" s="3" t="str">
        <f t="shared" si="197"/>
        <v/>
      </c>
      <c r="AY237" s="31" t="str">
        <f t="shared" si="198"/>
        <v/>
      </c>
      <c r="AZ237" s="31" t="str">
        <f t="shared" si="199"/>
        <v/>
      </c>
      <c r="BA237" s="31" t="str">
        <f t="shared" si="200"/>
        <v/>
      </c>
      <c r="BB237" s="31" t="str">
        <f t="shared" si="201"/>
        <v/>
      </c>
      <c r="BD237" s="3" t="str">
        <f t="shared" si="202"/>
        <v/>
      </c>
      <c r="BE237" s="31" t="str">
        <f t="shared" si="203"/>
        <v/>
      </c>
      <c r="BF237" s="31" t="str">
        <f t="shared" si="204"/>
        <v/>
      </c>
      <c r="BG237" s="31" t="str">
        <f t="shared" si="205"/>
        <v/>
      </c>
      <c r="BH237" s="31" t="str">
        <f t="shared" si="206"/>
        <v/>
      </c>
    </row>
    <row r="238" spans="1:60" x14ac:dyDescent="0.2">
      <c r="A238" s="3">
        <f>'Data Entry Sheet'!A238</f>
        <v>0</v>
      </c>
      <c r="B238" s="29">
        <f>'Data Entry Sheet'!B238</f>
        <v>0</v>
      </c>
      <c r="C238" s="29">
        <f>'Data Entry Sheet'!D238</f>
        <v>0</v>
      </c>
      <c r="D238" s="37" t="str">
        <f>IF('Data Entry Sheet'!C238="","",'Data Entry Sheet'!C238)</f>
        <v/>
      </c>
      <c r="E238" s="3" t="str">
        <f t="shared" si="192"/>
        <v/>
      </c>
      <c r="F238" s="3" t="str">
        <f t="shared" si="193"/>
        <v/>
      </c>
      <c r="H238" s="3" t="str">
        <f t="shared" si="160"/>
        <v/>
      </c>
      <c r="I238" s="31" t="str">
        <f t="shared" si="161"/>
        <v/>
      </c>
      <c r="J238" s="31" t="str">
        <f t="shared" si="162"/>
        <v/>
      </c>
      <c r="K238" s="31" t="str">
        <f t="shared" si="163"/>
        <v/>
      </c>
      <c r="L238" s="31" t="str">
        <f t="shared" si="164"/>
        <v/>
      </c>
      <c r="N238" s="3" t="str">
        <f t="shared" si="165"/>
        <v/>
      </c>
      <c r="O238" s="31" t="str">
        <f t="shared" si="166"/>
        <v/>
      </c>
      <c r="P238" s="31" t="str">
        <f t="shared" si="167"/>
        <v/>
      </c>
      <c r="Q238" s="31" t="str">
        <f t="shared" si="168"/>
        <v/>
      </c>
      <c r="R238" s="31" t="str">
        <f t="shared" si="169"/>
        <v/>
      </c>
      <c r="T238" s="3" t="str">
        <f t="shared" si="170"/>
        <v/>
      </c>
      <c r="U238" s="31" t="str">
        <f t="shared" si="171"/>
        <v/>
      </c>
      <c r="V238" s="31" t="str">
        <f t="shared" si="172"/>
        <v/>
      </c>
      <c r="W238" s="31" t="str">
        <f t="shared" si="173"/>
        <v/>
      </c>
      <c r="X238" s="31" t="str">
        <f t="shared" si="174"/>
        <v/>
      </c>
      <c r="Z238" s="3" t="str">
        <f t="shared" si="194"/>
        <v/>
      </c>
      <c r="AA238" s="31" t="str">
        <f t="shared" si="180"/>
        <v/>
      </c>
      <c r="AB238" s="31" t="str">
        <f t="shared" si="181"/>
        <v/>
      </c>
      <c r="AC238" s="31" t="str">
        <f t="shared" si="182"/>
        <v/>
      </c>
      <c r="AD238" s="31" t="str">
        <f t="shared" si="183"/>
        <v/>
      </c>
      <c r="AF238" s="3" t="str">
        <f t="shared" si="195"/>
        <v/>
      </c>
      <c r="AG238" s="31" t="str">
        <f t="shared" si="184"/>
        <v/>
      </c>
      <c r="AH238" s="31" t="str">
        <f t="shared" si="185"/>
        <v/>
      </c>
      <c r="AI238" s="31" t="str">
        <f t="shared" si="186"/>
        <v/>
      </c>
      <c r="AJ238" s="31" t="str">
        <f t="shared" si="187"/>
        <v/>
      </c>
      <c r="AL238" s="3" t="str">
        <f t="shared" si="196"/>
        <v/>
      </c>
      <c r="AM238" s="31" t="str">
        <f t="shared" si="188"/>
        <v/>
      </c>
      <c r="AN238" s="31" t="str">
        <f t="shared" si="189"/>
        <v/>
      </c>
      <c r="AO238" s="31" t="str">
        <f t="shared" si="190"/>
        <v/>
      </c>
      <c r="AP238" s="31" t="str">
        <f t="shared" si="191"/>
        <v/>
      </c>
      <c r="AR238" s="3" t="str">
        <f t="shared" si="175"/>
        <v/>
      </c>
      <c r="AS238" s="31" t="str">
        <f t="shared" si="176"/>
        <v/>
      </c>
      <c r="AT238" s="31" t="str">
        <f t="shared" si="177"/>
        <v/>
      </c>
      <c r="AU238" s="31" t="str">
        <f t="shared" si="178"/>
        <v/>
      </c>
      <c r="AV238" s="31" t="str">
        <f t="shared" si="179"/>
        <v/>
      </c>
      <c r="AX238" s="3" t="str">
        <f t="shared" si="197"/>
        <v/>
      </c>
      <c r="AY238" s="31" t="str">
        <f t="shared" si="198"/>
        <v/>
      </c>
      <c r="AZ238" s="31" t="str">
        <f t="shared" si="199"/>
        <v/>
      </c>
      <c r="BA238" s="31" t="str">
        <f t="shared" si="200"/>
        <v/>
      </c>
      <c r="BB238" s="31" t="str">
        <f t="shared" si="201"/>
        <v/>
      </c>
      <c r="BD238" s="3" t="str">
        <f t="shared" si="202"/>
        <v/>
      </c>
      <c r="BE238" s="31" t="str">
        <f t="shared" si="203"/>
        <v/>
      </c>
      <c r="BF238" s="31" t="str">
        <f t="shared" si="204"/>
        <v/>
      </c>
      <c r="BG238" s="31" t="str">
        <f t="shared" si="205"/>
        <v/>
      </c>
      <c r="BH238" s="31" t="str">
        <f t="shared" si="206"/>
        <v/>
      </c>
    </row>
    <row r="239" spans="1:60" x14ac:dyDescent="0.2">
      <c r="A239" s="3">
        <f>'Data Entry Sheet'!A239</f>
        <v>0</v>
      </c>
      <c r="B239" s="29">
        <f>'Data Entry Sheet'!B239</f>
        <v>0</v>
      </c>
      <c r="C239" s="29">
        <f>'Data Entry Sheet'!D239</f>
        <v>0</v>
      </c>
      <c r="D239" s="37" t="str">
        <f>IF('Data Entry Sheet'!C239="","",'Data Entry Sheet'!C239)</f>
        <v/>
      </c>
      <c r="E239" s="3" t="str">
        <f t="shared" si="192"/>
        <v/>
      </c>
      <c r="F239" s="3" t="str">
        <f t="shared" si="193"/>
        <v/>
      </c>
      <c r="H239" s="3" t="str">
        <f t="shared" si="160"/>
        <v/>
      </c>
      <c r="I239" s="31" t="str">
        <f t="shared" si="161"/>
        <v/>
      </c>
      <c r="J239" s="31" t="str">
        <f t="shared" si="162"/>
        <v/>
      </c>
      <c r="K239" s="31" t="str">
        <f t="shared" si="163"/>
        <v/>
      </c>
      <c r="L239" s="31" t="str">
        <f t="shared" si="164"/>
        <v/>
      </c>
      <c r="N239" s="3" t="str">
        <f t="shared" si="165"/>
        <v/>
      </c>
      <c r="O239" s="31" t="str">
        <f t="shared" si="166"/>
        <v/>
      </c>
      <c r="P239" s="31" t="str">
        <f t="shared" si="167"/>
        <v/>
      </c>
      <c r="Q239" s="31" t="str">
        <f t="shared" si="168"/>
        <v/>
      </c>
      <c r="R239" s="31" t="str">
        <f t="shared" si="169"/>
        <v/>
      </c>
      <c r="T239" s="3" t="str">
        <f t="shared" si="170"/>
        <v/>
      </c>
      <c r="U239" s="31" t="str">
        <f t="shared" si="171"/>
        <v/>
      </c>
      <c r="V239" s="31" t="str">
        <f t="shared" si="172"/>
        <v/>
      </c>
      <c r="W239" s="31" t="str">
        <f t="shared" si="173"/>
        <v/>
      </c>
      <c r="X239" s="31" t="str">
        <f t="shared" si="174"/>
        <v/>
      </c>
      <c r="Z239" s="3" t="str">
        <f t="shared" si="194"/>
        <v/>
      </c>
      <c r="AA239" s="31" t="str">
        <f t="shared" si="180"/>
        <v/>
      </c>
      <c r="AB239" s="31" t="str">
        <f t="shared" si="181"/>
        <v/>
      </c>
      <c r="AC239" s="31" t="str">
        <f t="shared" si="182"/>
        <v/>
      </c>
      <c r="AD239" s="31" t="str">
        <f t="shared" si="183"/>
        <v/>
      </c>
      <c r="AF239" s="3" t="str">
        <f t="shared" si="195"/>
        <v/>
      </c>
      <c r="AG239" s="31" t="str">
        <f t="shared" si="184"/>
        <v/>
      </c>
      <c r="AH239" s="31" t="str">
        <f t="shared" si="185"/>
        <v/>
      </c>
      <c r="AI239" s="31" t="str">
        <f t="shared" si="186"/>
        <v/>
      </c>
      <c r="AJ239" s="31" t="str">
        <f t="shared" si="187"/>
        <v/>
      </c>
      <c r="AL239" s="3" t="str">
        <f t="shared" si="196"/>
        <v/>
      </c>
      <c r="AM239" s="31" t="str">
        <f t="shared" si="188"/>
        <v/>
      </c>
      <c r="AN239" s="31" t="str">
        <f t="shared" si="189"/>
        <v/>
      </c>
      <c r="AO239" s="31" t="str">
        <f t="shared" si="190"/>
        <v/>
      </c>
      <c r="AP239" s="31" t="str">
        <f t="shared" si="191"/>
        <v/>
      </c>
      <c r="AR239" s="3" t="str">
        <f t="shared" si="175"/>
        <v/>
      </c>
      <c r="AS239" s="31" t="str">
        <f t="shared" si="176"/>
        <v/>
      </c>
      <c r="AT239" s="31" t="str">
        <f t="shared" si="177"/>
        <v/>
      </c>
      <c r="AU239" s="31" t="str">
        <f t="shared" si="178"/>
        <v/>
      </c>
      <c r="AV239" s="31" t="str">
        <f t="shared" si="179"/>
        <v/>
      </c>
      <c r="AX239" s="3" t="str">
        <f t="shared" si="197"/>
        <v/>
      </c>
      <c r="AY239" s="31" t="str">
        <f t="shared" si="198"/>
        <v/>
      </c>
      <c r="AZ239" s="31" t="str">
        <f t="shared" si="199"/>
        <v/>
      </c>
      <c r="BA239" s="31" t="str">
        <f t="shared" si="200"/>
        <v/>
      </c>
      <c r="BB239" s="31" t="str">
        <f t="shared" si="201"/>
        <v/>
      </c>
      <c r="BD239" s="3" t="str">
        <f t="shared" si="202"/>
        <v/>
      </c>
      <c r="BE239" s="31" t="str">
        <f t="shared" si="203"/>
        <v/>
      </c>
      <c r="BF239" s="31" t="str">
        <f t="shared" si="204"/>
        <v/>
      </c>
      <c r="BG239" s="31" t="str">
        <f t="shared" si="205"/>
        <v/>
      </c>
      <c r="BH239" s="31" t="str">
        <f t="shared" si="206"/>
        <v/>
      </c>
    </row>
    <row r="240" spans="1:60" x14ac:dyDescent="0.2">
      <c r="A240" s="3">
        <f>'Data Entry Sheet'!A240</f>
        <v>0</v>
      </c>
      <c r="B240" s="29">
        <f>'Data Entry Sheet'!B240</f>
        <v>0</v>
      </c>
      <c r="C240" s="29">
        <f>'Data Entry Sheet'!D240</f>
        <v>0</v>
      </c>
      <c r="D240" s="37" t="str">
        <f>IF('Data Entry Sheet'!C240="","",'Data Entry Sheet'!C240)</f>
        <v/>
      </c>
      <c r="E240" s="3" t="str">
        <f t="shared" si="192"/>
        <v/>
      </c>
      <c r="F240" s="3" t="str">
        <f t="shared" si="193"/>
        <v/>
      </c>
      <c r="H240" s="3" t="str">
        <f t="shared" si="160"/>
        <v/>
      </c>
      <c r="I240" s="31" t="str">
        <f t="shared" si="161"/>
        <v/>
      </c>
      <c r="J240" s="31" t="str">
        <f t="shared" si="162"/>
        <v/>
      </c>
      <c r="K240" s="31" t="str">
        <f t="shared" si="163"/>
        <v/>
      </c>
      <c r="L240" s="31" t="str">
        <f t="shared" si="164"/>
        <v/>
      </c>
      <c r="N240" s="3" t="str">
        <f t="shared" si="165"/>
        <v/>
      </c>
      <c r="O240" s="31" t="str">
        <f t="shared" si="166"/>
        <v/>
      </c>
      <c r="P240" s="31" t="str">
        <f t="shared" si="167"/>
        <v/>
      </c>
      <c r="Q240" s="31" t="str">
        <f t="shared" si="168"/>
        <v/>
      </c>
      <c r="R240" s="31" t="str">
        <f t="shared" si="169"/>
        <v/>
      </c>
      <c r="T240" s="3" t="str">
        <f t="shared" si="170"/>
        <v/>
      </c>
      <c r="U240" s="31" t="str">
        <f t="shared" si="171"/>
        <v/>
      </c>
      <c r="V240" s="31" t="str">
        <f t="shared" si="172"/>
        <v/>
      </c>
      <c r="W240" s="31" t="str">
        <f t="shared" si="173"/>
        <v/>
      </c>
      <c r="X240" s="31" t="str">
        <f t="shared" si="174"/>
        <v/>
      </c>
      <c r="Z240" s="3" t="str">
        <f t="shared" si="194"/>
        <v/>
      </c>
      <c r="AA240" s="31" t="str">
        <f t="shared" si="180"/>
        <v/>
      </c>
      <c r="AB240" s="31" t="str">
        <f t="shared" si="181"/>
        <v/>
      </c>
      <c r="AC240" s="31" t="str">
        <f t="shared" si="182"/>
        <v/>
      </c>
      <c r="AD240" s="31" t="str">
        <f t="shared" si="183"/>
        <v/>
      </c>
      <c r="AF240" s="3" t="str">
        <f t="shared" si="195"/>
        <v/>
      </c>
      <c r="AG240" s="31" t="str">
        <f t="shared" si="184"/>
        <v/>
      </c>
      <c r="AH240" s="31" t="str">
        <f t="shared" si="185"/>
        <v/>
      </c>
      <c r="AI240" s="31" t="str">
        <f t="shared" si="186"/>
        <v/>
      </c>
      <c r="AJ240" s="31" t="str">
        <f t="shared" si="187"/>
        <v/>
      </c>
      <c r="AL240" s="3" t="str">
        <f t="shared" si="196"/>
        <v/>
      </c>
      <c r="AM240" s="31" t="str">
        <f t="shared" si="188"/>
        <v/>
      </c>
      <c r="AN240" s="31" t="str">
        <f t="shared" si="189"/>
        <v/>
      </c>
      <c r="AO240" s="31" t="str">
        <f t="shared" si="190"/>
        <v/>
      </c>
      <c r="AP240" s="31" t="str">
        <f t="shared" si="191"/>
        <v/>
      </c>
      <c r="AR240" s="3" t="str">
        <f t="shared" si="175"/>
        <v/>
      </c>
      <c r="AS240" s="31" t="str">
        <f t="shared" si="176"/>
        <v/>
      </c>
      <c r="AT240" s="31" t="str">
        <f t="shared" si="177"/>
        <v/>
      </c>
      <c r="AU240" s="31" t="str">
        <f t="shared" si="178"/>
        <v/>
      </c>
      <c r="AV240" s="31" t="str">
        <f t="shared" si="179"/>
        <v/>
      </c>
      <c r="AX240" s="3" t="str">
        <f t="shared" si="197"/>
        <v/>
      </c>
      <c r="AY240" s="31" t="str">
        <f t="shared" si="198"/>
        <v/>
      </c>
      <c r="AZ240" s="31" t="str">
        <f t="shared" si="199"/>
        <v/>
      </c>
      <c r="BA240" s="31" t="str">
        <f t="shared" si="200"/>
        <v/>
      </c>
      <c r="BB240" s="31" t="str">
        <f t="shared" si="201"/>
        <v/>
      </c>
      <c r="BD240" s="3" t="str">
        <f t="shared" si="202"/>
        <v/>
      </c>
      <c r="BE240" s="31" t="str">
        <f t="shared" si="203"/>
        <v/>
      </c>
      <c r="BF240" s="31" t="str">
        <f t="shared" si="204"/>
        <v/>
      </c>
      <c r="BG240" s="31" t="str">
        <f t="shared" si="205"/>
        <v/>
      </c>
      <c r="BH240" s="31" t="str">
        <f t="shared" si="206"/>
        <v/>
      </c>
    </row>
    <row r="241" spans="1:60" x14ac:dyDescent="0.2">
      <c r="A241" s="3">
        <f>'Data Entry Sheet'!A241</f>
        <v>0</v>
      </c>
      <c r="B241" s="29">
        <f>'Data Entry Sheet'!B241</f>
        <v>0</v>
      </c>
      <c r="C241" s="29">
        <f>'Data Entry Sheet'!D241</f>
        <v>0</v>
      </c>
      <c r="D241" s="37" t="str">
        <f>IF('Data Entry Sheet'!C241="","",'Data Entry Sheet'!C241)</f>
        <v/>
      </c>
      <c r="E241" s="3" t="str">
        <f t="shared" si="192"/>
        <v/>
      </c>
      <c r="F241" s="3" t="str">
        <f t="shared" si="193"/>
        <v/>
      </c>
      <c r="H241" s="3" t="str">
        <f t="shared" si="160"/>
        <v/>
      </c>
      <c r="I241" s="31" t="str">
        <f t="shared" si="161"/>
        <v/>
      </c>
      <c r="J241" s="31" t="str">
        <f t="shared" si="162"/>
        <v/>
      </c>
      <c r="K241" s="31" t="str">
        <f t="shared" si="163"/>
        <v/>
      </c>
      <c r="L241" s="31" t="str">
        <f t="shared" si="164"/>
        <v/>
      </c>
      <c r="N241" s="3" t="str">
        <f t="shared" si="165"/>
        <v/>
      </c>
      <c r="O241" s="31" t="str">
        <f t="shared" si="166"/>
        <v/>
      </c>
      <c r="P241" s="31" t="str">
        <f t="shared" si="167"/>
        <v/>
      </c>
      <c r="Q241" s="31" t="str">
        <f t="shared" si="168"/>
        <v/>
      </c>
      <c r="R241" s="31" t="str">
        <f t="shared" si="169"/>
        <v/>
      </c>
      <c r="T241" s="3" t="str">
        <f t="shared" si="170"/>
        <v/>
      </c>
      <c r="U241" s="31" t="str">
        <f t="shared" si="171"/>
        <v/>
      </c>
      <c r="V241" s="31" t="str">
        <f t="shared" si="172"/>
        <v/>
      </c>
      <c r="W241" s="31" t="str">
        <f t="shared" si="173"/>
        <v/>
      </c>
      <c r="X241" s="31" t="str">
        <f t="shared" si="174"/>
        <v/>
      </c>
      <c r="Z241" s="3" t="str">
        <f t="shared" si="194"/>
        <v/>
      </c>
      <c r="AA241" s="31" t="str">
        <f t="shared" si="180"/>
        <v/>
      </c>
      <c r="AB241" s="31" t="str">
        <f t="shared" si="181"/>
        <v/>
      </c>
      <c r="AC241" s="31" t="str">
        <f t="shared" si="182"/>
        <v/>
      </c>
      <c r="AD241" s="31" t="str">
        <f t="shared" si="183"/>
        <v/>
      </c>
      <c r="AF241" s="3" t="str">
        <f t="shared" si="195"/>
        <v/>
      </c>
      <c r="AG241" s="31" t="str">
        <f t="shared" si="184"/>
        <v/>
      </c>
      <c r="AH241" s="31" t="str">
        <f t="shared" si="185"/>
        <v/>
      </c>
      <c r="AI241" s="31" t="str">
        <f t="shared" si="186"/>
        <v/>
      </c>
      <c r="AJ241" s="31" t="str">
        <f t="shared" si="187"/>
        <v/>
      </c>
      <c r="AL241" s="3" t="str">
        <f t="shared" si="196"/>
        <v/>
      </c>
      <c r="AM241" s="31" t="str">
        <f t="shared" si="188"/>
        <v/>
      </c>
      <c r="AN241" s="31" t="str">
        <f t="shared" si="189"/>
        <v/>
      </c>
      <c r="AO241" s="31" t="str">
        <f t="shared" si="190"/>
        <v/>
      </c>
      <c r="AP241" s="31" t="str">
        <f t="shared" si="191"/>
        <v/>
      </c>
      <c r="AR241" s="3" t="str">
        <f t="shared" si="175"/>
        <v/>
      </c>
      <c r="AS241" s="31" t="str">
        <f t="shared" si="176"/>
        <v/>
      </c>
      <c r="AT241" s="31" t="str">
        <f t="shared" si="177"/>
        <v/>
      </c>
      <c r="AU241" s="31" t="str">
        <f t="shared" si="178"/>
        <v/>
      </c>
      <c r="AV241" s="31" t="str">
        <f t="shared" si="179"/>
        <v/>
      </c>
      <c r="AX241" s="3" t="str">
        <f t="shared" si="197"/>
        <v/>
      </c>
      <c r="AY241" s="31" t="str">
        <f t="shared" si="198"/>
        <v/>
      </c>
      <c r="AZ241" s="31" t="str">
        <f t="shared" si="199"/>
        <v/>
      </c>
      <c r="BA241" s="31" t="str">
        <f t="shared" si="200"/>
        <v/>
      </c>
      <c r="BB241" s="31" t="str">
        <f t="shared" si="201"/>
        <v/>
      </c>
      <c r="BD241" s="3" t="str">
        <f t="shared" si="202"/>
        <v/>
      </c>
      <c r="BE241" s="31" t="str">
        <f t="shared" si="203"/>
        <v/>
      </c>
      <c r="BF241" s="31" t="str">
        <f t="shared" si="204"/>
        <v/>
      </c>
      <c r="BG241" s="31" t="str">
        <f t="shared" si="205"/>
        <v/>
      </c>
      <c r="BH241" s="31" t="str">
        <f t="shared" si="206"/>
        <v/>
      </c>
    </row>
    <row r="242" spans="1:60" x14ac:dyDescent="0.2">
      <c r="A242" s="3">
        <f>'Data Entry Sheet'!A242</f>
        <v>0</v>
      </c>
      <c r="B242" s="29">
        <f>'Data Entry Sheet'!B242</f>
        <v>0</v>
      </c>
      <c r="C242" s="29">
        <f>'Data Entry Sheet'!D242</f>
        <v>0</v>
      </c>
      <c r="D242" s="37" t="str">
        <f>IF('Data Entry Sheet'!C242="","",'Data Entry Sheet'!C242)</f>
        <v/>
      </c>
      <c r="E242" s="3" t="str">
        <f t="shared" si="192"/>
        <v/>
      </c>
      <c r="F242" s="3" t="str">
        <f t="shared" si="193"/>
        <v/>
      </c>
      <c r="H242" s="3" t="str">
        <f t="shared" si="160"/>
        <v/>
      </c>
      <c r="I242" s="31" t="str">
        <f t="shared" si="161"/>
        <v/>
      </c>
      <c r="J242" s="31" t="str">
        <f t="shared" si="162"/>
        <v/>
      </c>
      <c r="K242" s="31" t="str">
        <f t="shared" si="163"/>
        <v/>
      </c>
      <c r="L242" s="31" t="str">
        <f t="shared" si="164"/>
        <v/>
      </c>
      <c r="N242" s="3" t="str">
        <f t="shared" si="165"/>
        <v/>
      </c>
      <c r="O242" s="31" t="str">
        <f t="shared" si="166"/>
        <v/>
      </c>
      <c r="P242" s="31" t="str">
        <f t="shared" si="167"/>
        <v/>
      </c>
      <c r="Q242" s="31" t="str">
        <f t="shared" si="168"/>
        <v/>
      </c>
      <c r="R242" s="31" t="str">
        <f t="shared" si="169"/>
        <v/>
      </c>
      <c r="T242" s="3" t="str">
        <f t="shared" si="170"/>
        <v/>
      </c>
      <c r="U242" s="31" t="str">
        <f t="shared" si="171"/>
        <v/>
      </c>
      <c r="V242" s="31" t="str">
        <f t="shared" si="172"/>
        <v/>
      </c>
      <c r="W242" s="31" t="str">
        <f t="shared" si="173"/>
        <v/>
      </c>
      <c r="X242" s="31" t="str">
        <f t="shared" si="174"/>
        <v/>
      </c>
      <c r="Z242" s="3" t="str">
        <f t="shared" si="194"/>
        <v/>
      </c>
      <c r="AA242" s="31" t="str">
        <f t="shared" si="180"/>
        <v/>
      </c>
      <c r="AB242" s="31" t="str">
        <f t="shared" si="181"/>
        <v/>
      </c>
      <c r="AC242" s="31" t="str">
        <f t="shared" si="182"/>
        <v/>
      </c>
      <c r="AD242" s="31" t="str">
        <f t="shared" si="183"/>
        <v/>
      </c>
      <c r="AF242" s="3" t="str">
        <f t="shared" si="195"/>
        <v/>
      </c>
      <c r="AG242" s="31" t="str">
        <f t="shared" si="184"/>
        <v/>
      </c>
      <c r="AH242" s="31" t="str">
        <f t="shared" si="185"/>
        <v/>
      </c>
      <c r="AI242" s="31" t="str">
        <f t="shared" si="186"/>
        <v/>
      </c>
      <c r="AJ242" s="31" t="str">
        <f t="shared" si="187"/>
        <v/>
      </c>
      <c r="AL242" s="3" t="str">
        <f t="shared" si="196"/>
        <v/>
      </c>
      <c r="AM242" s="31" t="str">
        <f t="shared" si="188"/>
        <v/>
      </c>
      <c r="AN242" s="31" t="str">
        <f t="shared" si="189"/>
        <v/>
      </c>
      <c r="AO242" s="31" t="str">
        <f t="shared" si="190"/>
        <v/>
      </c>
      <c r="AP242" s="31" t="str">
        <f t="shared" si="191"/>
        <v/>
      </c>
      <c r="AR242" s="3" t="str">
        <f t="shared" si="175"/>
        <v/>
      </c>
      <c r="AS242" s="31" t="str">
        <f t="shared" si="176"/>
        <v/>
      </c>
      <c r="AT242" s="31" t="str">
        <f t="shared" si="177"/>
        <v/>
      </c>
      <c r="AU242" s="31" t="str">
        <f t="shared" si="178"/>
        <v/>
      </c>
      <c r="AV242" s="31" t="str">
        <f t="shared" si="179"/>
        <v/>
      </c>
      <c r="AX242" s="3" t="str">
        <f t="shared" si="197"/>
        <v/>
      </c>
      <c r="AY242" s="31" t="str">
        <f t="shared" si="198"/>
        <v/>
      </c>
      <c r="AZ242" s="31" t="str">
        <f t="shared" si="199"/>
        <v/>
      </c>
      <c r="BA242" s="31" t="str">
        <f t="shared" si="200"/>
        <v/>
      </c>
      <c r="BB242" s="31" t="str">
        <f t="shared" si="201"/>
        <v/>
      </c>
      <c r="BD242" s="3" t="str">
        <f t="shared" si="202"/>
        <v/>
      </c>
      <c r="BE242" s="31" t="str">
        <f t="shared" si="203"/>
        <v/>
      </c>
      <c r="BF242" s="31" t="str">
        <f t="shared" si="204"/>
        <v/>
      </c>
      <c r="BG242" s="31" t="str">
        <f t="shared" si="205"/>
        <v/>
      </c>
      <c r="BH242" s="31" t="str">
        <f t="shared" si="206"/>
        <v/>
      </c>
    </row>
    <row r="243" spans="1:60" x14ac:dyDescent="0.2">
      <c r="A243" s="3">
        <f>'Data Entry Sheet'!A243</f>
        <v>0</v>
      </c>
      <c r="B243" s="29">
        <f>'Data Entry Sheet'!B243</f>
        <v>0</v>
      </c>
      <c r="C243" s="29">
        <f>'Data Entry Sheet'!D243</f>
        <v>0</v>
      </c>
      <c r="D243" s="37" t="str">
        <f>IF('Data Entry Sheet'!C243="","",'Data Entry Sheet'!C243)</f>
        <v/>
      </c>
      <c r="E243" s="3" t="str">
        <f t="shared" si="192"/>
        <v/>
      </c>
      <c r="F243" s="3" t="str">
        <f t="shared" si="193"/>
        <v/>
      </c>
      <c r="H243" s="3" t="str">
        <f t="shared" si="160"/>
        <v/>
      </c>
      <c r="I243" s="31" t="str">
        <f t="shared" si="161"/>
        <v/>
      </c>
      <c r="J243" s="31" t="str">
        <f t="shared" si="162"/>
        <v/>
      </c>
      <c r="K243" s="31" t="str">
        <f t="shared" si="163"/>
        <v/>
      </c>
      <c r="L243" s="31" t="str">
        <f t="shared" si="164"/>
        <v/>
      </c>
      <c r="N243" s="3" t="str">
        <f t="shared" si="165"/>
        <v/>
      </c>
      <c r="O243" s="31" t="str">
        <f t="shared" si="166"/>
        <v/>
      </c>
      <c r="P243" s="31" t="str">
        <f t="shared" si="167"/>
        <v/>
      </c>
      <c r="Q243" s="31" t="str">
        <f t="shared" si="168"/>
        <v/>
      </c>
      <c r="R243" s="31" t="str">
        <f t="shared" si="169"/>
        <v/>
      </c>
      <c r="T243" s="3" t="str">
        <f t="shared" si="170"/>
        <v/>
      </c>
      <c r="U243" s="31" t="str">
        <f t="shared" si="171"/>
        <v/>
      </c>
      <c r="V243" s="31" t="str">
        <f t="shared" si="172"/>
        <v/>
      </c>
      <c r="W243" s="31" t="str">
        <f t="shared" si="173"/>
        <v/>
      </c>
      <c r="X243" s="31" t="str">
        <f t="shared" si="174"/>
        <v/>
      </c>
      <c r="Z243" s="3" t="str">
        <f t="shared" si="194"/>
        <v/>
      </c>
      <c r="AA243" s="31" t="str">
        <f t="shared" si="180"/>
        <v/>
      </c>
      <c r="AB243" s="31" t="str">
        <f t="shared" si="181"/>
        <v/>
      </c>
      <c r="AC243" s="31" t="str">
        <f t="shared" si="182"/>
        <v/>
      </c>
      <c r="AD243" s="31" t="str">
        <f t="shared" si="183"/>
        <v/>
      </c>
      <c r="AF243" s="3" t="str">
        <f t="shared" si="195"/>
        <v/>
      </c>
      <c r="AG243" s="31" t="str">
        <f t="shared" si="184"/>
        <v/>
      </c>
      <c r="AH243" s="31" t="str">
        <f t="shared" si="185"/>
        <v/>
      </c>
      <c r="AI243" s="31" t="str">
        <f t="shared" si="186"/>
        <v/>
      </c>
      <c r="AJ243" s="31" t="str">
        <f t="shared" si="187"/>
        <v/>
      </c>
      <c r="AL243" s="3" t="str">
        <f t="shared" si="196"/>
        <v/>
      </c>
      <c r="AM243" s="31" t="str">
        <f t="shared" si="188"/>
        <v/>
      </c>
      <c r="AN243" s="31" t="str">
        <f t="shared" si="189"/>
        <v/>
      </c>
      <c r="AO243" s="31" t="str">
        <f t="shared" si="190"/>
        <v/>
      </c>
      <c r="AP243" s="31" t="str">
        <f t="shared" si="191"/>
        <v/>
      </c>
      <c r="AR243" s="3" t="str">
        <f t="shared" si="175"/>
        <v/>
      </c>
      <c r="AS243" s="31" t="str">
        <f t="shared" si="176"/>
        <v/>
      </c>
      <c r="AT243" s="31" t="str">
        <f t="shared" si="177"/>
        <v/>
      </c>
      <c r="AU243" s="31" t="str">
        <f t="shared" si="178"/>
        <v/>
      </c>
      <c r="AV243" s="31" t="str">
        <f t="shared" si="179"/>
        <v/>
      </c>
      <c r="AX243" s="3" t="str">
        <f t="shared" si="197"/>
        <v/>
      </c>
      <c r="AY243" s="31" t="str">
        <f t="shared" si="198"/>
        <v/>
      </c>
      <c r="AZ243" s="31" t="str">
        <f t="shared" si="199"/>
        <v/>
      </c>
      <c r="BA243" s="31" t="str">
        <f t="shared" si="200"/>
        <v/>
      </c>
      <c r="BB243" s="31" t="str">
        <f t="shared" si="201"/>
        <v/>
      </c>
      <c r="BD243" s="3" t="str">
        <f t="shared" si="202"/>
        <v/>
      </c>
      <c r="BE243" s="31" t="str">
        <f t="shared" si="203"/>
        <v/>
      </c>
      <c r="BF243" s="31" t="str">
        <f t="shared" si="204"/>
        <v/>
      </c>
      <c r="BG243" s="31" t="str">
        <f t="shared" si="205"/>
        <v/>
      </c>
      <c r="BH243" s="31" t="str">
        <f t="shared" si="206"/>
        <v/>
      </c>
    </row>
    <row r="244" spans="1:60" x14ac:dyDescent="0.2">
      <c r="A244" s="3">
        <f>'Data Entry Sheet'!A244</f>
        <v>0</v>
      </c>
      <c r="B244" s="29">
        <f>'Data Entry Sheet'!B244</f>
        <v>0</v>
      </c>
      <c r="C244" s="29">
        <f>'Data Entry Sheet'!D244</f>
        <v>0</v>
      </c>
      <c r="D244" s="37" t="str">
        <f>IF('Data Entry Sheet'!C244="","",'Data Entry Sheet'!C244)</f>
        <v/>
      </c>
      <c r="E244" s="3" t="str">
        <f t="shared" si="192"/>
        <v/>
      </c>
      <c r="F244" s="3" t="str">
        <f t="shared" si="193"/>
        <v/>
      </c>
      <c r="H244" s="3" t="str">
        <f t="shared" si="160"/>
        <v/>
      </c>
      <c r="I244" s="31" t="str">
        <f t="shared" si="161"/>
        <v/>
      </c>
      <c r="J244" s="31" t="str">
        <f t="shared" si="162"/>
        <v/>
      </c>
      <c r="K244" s="31" t="str">
        <f t="shared" si="163"/>
        <v/>
      </c>
      <c r="L244" s="31" t="str">
        <f t="shared" si="164"/>
        <v/>
      </c>
      <c r="N244" s="3" t="str">
        <f t="shared" si="165"/>
        <v/>
      </c>
      <c r="O244" s="31" t="str">
        <f t="shared" si="166"/>
        <v/>
      </c>
      <c r="P244" s="31" t="str">
        <f t="shared" si="167"/>
        <v/>
      </c>
      <c r="Q244" s="31" t="str">
        <f t="shared" si="168"/>
        <v/>
      </c>
      <c r="R244" s="31" t="str">
        <f t="shared" si="169"/>
        <v/>
      </c>
      <c r="T244" s="3" t="str">
        <f t="shared" si="170"/>
        <v/>
      </c>
      <c r="U244" s="31" t="str">
        <f t="shared" si="171"/>
        <v/>
      </c>
      <c r="V244" s="31" t="str">
        <f t="shared" si="172"/>
        <v/>
      </c>
      <c r="W244" s="31" t="str">
        <f t="shared" si="173"/>
        <v/>
      </c>
      <c r="X244" s="31" t="str">
        <f t="shared" si="174"/>
        <v/>
      </c>
      <c r="Z244" s="3" t="str">
        <f t="shared" si="194"/>
        <v/>
      </c>
      <c r="AA244" s="31" t="str">
        <f t="shared" si="180"/>
        <v/>
      </c>
      <c r="AB244" s="31" t="str">
        <f t="shared" si="181"/>
        <v/>
      </c>
      <c r="AC244" s="31" t="str">
        <f t="shared" si="182"/>
        <v/>
      </c>
      <c r="AD244" s="31" t="str">
        <f t="shared" si="183"/>
        <v/>
      </c>
      <c r="AF244" s="3" t="str">
        <f t="shared" si="195"/>
        <v/>
      </c>
      <c r="AG244" s="31" t="str">
        <f t="shared" si="184"/>
        <v/>
      </c>
      <c r="AH244" s="31" t="str">
        <f t="shared" si="185"/>
        <v/>
      </c>
      <c r="AI244" s="31" t="str">
        <f t="shared" si="186"/>
        <v/>
      </c>
      <c r="AJ244" s="31" t="str">
        <f t="shared" si="187"/>
        <v/>
      </c>
      <c r="AL244" s="3" t="str">
        <f t="shared" si="196"/>
        <v/>
      </c>
      <c r="AM244" s="31" t="str">
        <f t="shared" si="188"/>
        <v/>
      </c>
      <c r="AN244" s="31" t="str">
        <f t="shared" si="189"/>
        <v/>
      </c>
      <c r="AO244" s="31" t="str">
        <f t="shared" si="190"/>
        <v/>
      </c>
      <c r="AP244" s="31" t="str">
        <f t="shared" si="191"/>
        <v/>
      </c>
      <c r="AR244" s="3" t="str">
        <f t="shared" si="175"/>
        <v/>
      </c>
      <c r="AS244" s="31" t="str">
        <f t="shared" si="176"/>
        <v/>
      </c>
      <c r="AT244" s="31" t="str">
        <f t="shared" si="177"/>
        <v/>
      </c>
      <c r="AU244" s="31" t="str">
        <f t="shared" si="178"/>
        <v/>
      </c>
      <c r="AV244" s="31" t="str">
        <f t="shared" si="179"/>
        <v/>
      </c>
      <c r="AX244" s="3" t="str">
        <f t="shared" si="197"/>
        <v/>
      </c>
      <c r="AY244" s="31" t="str">
        <f t="shared" si="198"/>
        <v/>
      </c>
      <c r="AZ244" s="31" t="str">
        <f t="shared" si="199"/>
        <v/>
      </c>
      <c r="BA244" s="31" t="str">
        <f t="shared" si="200"/>
        <v/>
      </c>
      <c r="BB244" s="31" t="str">
        <f t="shared" si="201"/>
        <v/>
      </c>
      <c r="BD244" s="3" t="str">
        <f t="shared" si="202"/>
        <v/>
      </c>
      <c r="BE244" s="31" t="str">
        <f t="shared" si="203"/>
        <v/>
      </c>
      <c r="BF244" s="31" t="str">
        <f t="shared" si="204"/>
        <v/>
      </c>
      <c r="BG244" s="31" t="str">
        <f t="shared" si="205"/>
        <v/>
      </c>
      <c r="BH244" s="31" t="str">
        <f t="shared" si="206"/>
        <v/>
      </c>
    </row>
    <row r="245" spans="1:60" x14ac:dyDescent="0.2">
      <c r="A245" s="3">
        <f>'Data Entry Sheet'!A245</f>
        <v>0</v>
      </c>
      <c r="B245" s="29">
        <f>'Data Entry Sheet'!B245</f>
        <v>0</v>
      </c>
      <c r="C245" s="29">
        <f>'Data Entry Sheet'!D245</f>
        <v>0</v>
      </c>
      <c r="D245" s="37" t="str">
        <f>IF('Data Entry Sheet'!C245="","",'Data Entry Sheet'!C245)</f>
        <v/>
      </c>
      <c r="E245" s="3" t="str">
        <f t="shared" si="192"/>
        <v/>
      </c>
      <c r="F245" s="3" t="str">
        <f t="shared" si="193"/>
        <v/>
      </c>
      <c r="H245" s="3" t="str">
        <f t="shared" si="160"/>
        <v/>
      </c>
      <c r="I245" s="31" t="str">
        <f t="shared" si="161"/>
        <v/>
      </c>
      <c r="J245" s="31" t="str">
        <f t="shared" si="162"/>
        <v/>
      </c>
      <c r="K245" s="31" t="str">
        <f t="shared" si="163"/>
        <v/>
      </c>
      <c r="L245" s="31" t="str">
        <f t="shared" si="164"/>
        <v/>
      </c>
      <c r="N245" s="3" t="str">
        <f t="shared" si="165"/>
        <v/>
      </c>
      <c r="O245" s="31" t="str">
        <f t="shared" si="166"/>
        <v/>
      </c>
      <c r="P245" s="31" t="str">
        <f t="shared" si="167"/>
        <v/>
      </c>
      <c r="Q245" s="31" t="str">
        <f t="shared" si="168"/>
        <v/>
      </c>
      <c r="R245" s="31" t="str">
        <f t="shared" si="169"/>
        <v/>
      </c>
      <c r="T245" s="3" t="str">
        <f t="shared" si="170"/>
        <v/>
      </c>
      <c r="U245" s="31" t="str">
        <f t="shared" si="171"/>
        <v/>
      </c>
      <c r="V245" s="31" t="str">
        <f t="shared" si="172"/>
        <v/>
      </c>
      <c r="W245" s="31" t="str">
        <f t="shared" si="173"/>
        <v/>
      </c>
      <c r="X245" s="31" t="str">
        <f t="shared" si="174"/>
        <v/>
      </c>
      <c r="Z245" s="3" t="str">
        <f t="shared" si="194"/>
        <v/>
      </c>
      <c r="AA245" s="31" t="str">
        <f t="shared" si="180"/>
        <v/>
      </c>
      <c r="AB245" s="31" t="str">
        <f t="shared" si="181"/>
        <v/>
      </c>
      <c r="AC245" s="31" t="str">
        <f t="shared" si="182"/>
        <v/>
      </c>
      <c r="AD245" s="31" t="str">
        <f t="shared" si="183"/>
        <v/>
      </c>
      <c r="AF245" s="3" t="str">
        <f t="shared" si="195"/>
        <v/>
      </c>
      <c r="AG245" s="31" t="str">
        <f t="shared" si="184"/>
        <v/>
      </c>
      <c r="AH245" s="31" t="str">
        <f t="shared" si="185"/>
        <v/>
      </c>
      <c r="AI245" s="31" t="str">
        <f t="shared" si="186"/>
        <v/>
      </c>
      <c r="AJ245" s="31" t="str">
        <f t="shared" si="187"/>
        <v/>
      </c>
      <c r="AL245" s="3" t="str">
        <f t="shared" si="196"/>
        <v/>
      </c>
      <c r="AM245" s="31" t="str">
        <f t="shared" si="188"/>
        <v/>
      </c>
      <c r="AN245" s="31" t="str">
        <f t="shared" si="189"/>
        <v/>
      </c>
      <c r="AO245" s="31" t="str">
        <f t="shared" si="190"/>
        <v/>
      </c>
      <c r="AP245" s="31" t="str">
        <f t="shared" si="191"/>
        <v/>
      </c>
      <c r="AR245" s="3" t="str">
        <f t="shared" si="175"/>
        <v/>
      </c>
      <c r="AS245" s="31" t="str">
        <f t="shared" si="176"/>
        <v/>
      </c>
      <c r="AT245" s="31" t="str">
        <f t="shared" si="177"/>
        <v/>
      </c>
      <c r="AU245" s="31" t="str">
        <f t="shared" si="178"/>
        <v/>
      </c>
      <c r="AV245" s="31" t="str">
        <f t="shared" si="179"/>
        <v/>
      </c>
      <c r="AX245" s="3" t="str">
        <f t="shared" si="197"/>
        <v/>
      </c>
      <c r="AY245" s="31" t="str">
        <f t="shared" si="198"/>
        <v/>
      </c>
      <c r="AZ245" s="31" t="str">
        <f t="shared" si="199"/>
        <v/>
      </c>
      <c r="BA245" s="31" t="str">
        <f t="shared" si="200"/>
        <v/>
      </c>
      <c r="BB245" s="31" t="str">
        <f t="shared" si="201"/>
        <v/>
      </c>
      <c r="BD245" s="3" t="str">
        <f t="shared" si="202"/>
        <v/>
      </c>
      <c r="BE245" s="31" t="str">
        <f t="shared" si="203"/>
        <v/>
      </c>
      <c r="BF245" s="31" t="str">
        <f t="shared" si="204"/>
        <v/>
      </c>
      <c r="BG245" s="31" t="str">
        <f t="shared" si="205"/>
        <v/>
      </c>
      <c r="BH245" s="31" t="str">
        <f t="shared" si="206"/>
        <v/>
      </c>
    </row>
    <row r="246" spans="1:60" x14ac:dyDescent="0.2">
      <c r="A246" s="3">
        <f>'Data Entry Sheet'!A246</f>
        <v>0</v>
      </c>
      <c r="B246" s="29">
        <f>'Data Entry Sheet'!B246</f>
        <v>0</v>
      </c>
      <c r="C246" s="29">
        <f>'Data Entry Sheet'!D246</f>
        <v>0</v>
      </c>
      <c r="D246" s="37" t="str">
        <f>IF('Data Entry Sheet'!C246="","",'Data Entry Sheet'!C246)</f>
        <v/>
      </c>
      <c r="E246" s="3" t="str">
        <f t="shared" si="192"/>
        <v/>
      </c>
      <c r="F246" s="3" t="str">
        <f t="shared" si="193"/>
        <v/>
      </c>
      <c r="H246" s="3" t="str">
        <f t="shared" si="160"/>
        <v/>
      </c>
      <c r="I246" s="31" t="str">
        <f t="shared" si="161"/>
        <v/>
      </c>
      <c r="J246" s="31" t="str">
        <f t="shared" si="162"/>
        <v/>
      </c>
      <c r="K246" s="31" t="str">
        <f t="shared" si="163"/>
        <v/>
      </c>
      <c r="L246" s="31" t="str">
        <f t="shared" si="164"/>
        <v/>
      </c>
      <c r="N246" s="3" t="str">
        <f t="shared" si="165"/>
        <v/>
      </c>
      <c r="O246" s="31" t="str">
        <f t="shared" si="166"/>
        <v/>
      </c>
      <c r="P246" s="31" t="str">
        <f t="shared" si="167"/>
        <v/>
      </c>
      <c r="Q246" s="31" t="str">
        <f t="shared" si="168"/>
        <v/>
      </c>
      <c r="R246" s="31" t="str">
        <f t="shared" si="169"/>
        <v/>
      </c>
      <c r="T246" s="3" t="str">
        <f t="shared" si="170"/>
        <v/>
      </c>
      <c r="U246" s="31" t="str">
        <f t="shared" si="171"/>
        <v/>
      </c>
      <c r="V246" s="31" t="str">
        <f t="shared" si="172"/>
        <v/>
      </c>
      <c r="W246" s="31" t="str">
        <f t="shared" si="173"/>
        <v/>
      </c>
      <c r="X246" s="31" t="str">
        <f t="shared" si="174"/>
        <v/>
      </c>
      <c r="Z246" s="3" t="str">
        <f t="shared" si="194"/>
        <v/>
      </c>
      <c r="AA246" s="31" t="str">
        <f t="shared" si="180"/>
        <v/>
      </c>
      <c r="AB246" s="31" t="str">
        <f t="shared" si="181"/>
        <v/>
      </c>
      <c r="AC246" s="31" t="str">
        <f t="shared" si="182"/>
        <v/>
      </c>
      <c r="AD246" s="31" t="str">
        <f t="shared" si="183"/>
        <v/>
      </c>
      <c r="AF246" s="3" t="str">
        <f t="shared" si="195"/>
        <v/>
      </c>
      <c r="AG246" s="31" t="str">
        <f t="shared" si="184"/>
        <v/>
      </c>
      <c r="AH246" s="31" t="str">
        <f t="shared" si="185"/>
        <v/>
      </c>
      <c r="AI246" s="31" t="str">
        <f t="shared" si="186"/>
        <v/>
      </c>
      <c r="AJ246" s="31" t="str">
        <f t="shared" si="187"/>
        <v/>
      </c>
      <c r="AL246" s="3" t="str">
        <f t="shared" si="196"/>
        <v/>
      </c>
      <c r="AM246" s="31" t="str">
        <f t="shared" si="188"/>
        <v/>
      </c>
      <c r="AN246" s="31" t="str">
        <f t="shared" si="189"/>
        <v/>
      </c>
      <c r="AO246" s="31" t="str">
        <f t="shared" si="190"/>
        <v/>
      </c>
      <c r="AP246" s="31" t="str">
        <f t="shared" si="191"/>
        <v/>
      </c>
      <c r="AR246" s="3" t="str">
        <f t="shared" si="175"/>
        <v/>
      </c>
      <c r="AS246" s="31" t="str">
        <f t="shared" si="176"/>
        <v/>
      </c>
      <c r="AT246" s="31" t="str">
        <f t="shared" si="177"/>
        <v/>
      </c>
      <c r="AU246" s="31" t="str">
        <f t="shared" si="178"/>
        <v/>
      </c>
      <c r="AV246" s="31" t="str">
        <f t="shared" si="179"/>
        <v/>
      </c>
      <c r="AX246" s="3" t="str">
        <f t="shared" si="197"/>
        <v/>
      </c>
      <c r="AY246" s="31" t="str">
        <f t="shared" si="198"/>
        <v/>
      </c>
      <c r="AZ246" s="31" t="str">
        <f t="shared" si="199"/>
        <v/>
      </c>
      <c r="BA246" s="31" t="str">
        <f t="shared" si="200"/>
        <v/>
      </c>
      <c r="BB246" s="31" t="str">
        <f t="shared" si="201"/>
        <v/>
      </c>
      <c r="BD246" s="3" t="str">
        <f t="shared" si="202"/>
        <v/>
      </c>
      <c r="BE246" s="31" t="str">
        <f t="shared" si="203"/>
        <v/>
      </c>
      <c r="BF246" s="31" t="str">
        <f t="shared" si="204"/>
        <v/>
      </c>
      <c r="BG246" s="31" t="str">
        <f t="shared" si="205"/>
        <v/>
      </c>
      <c r="BH246" s="31" t="str">
        <f t="shared" si="206"/>
        <v/>
      </c>
    </row>
    <row r="247" spans="1:60" x14ac:dyDescent="0.2">
      <c r="A247" s="3">
        <f>'Data Entry Sheet'!A247</f>
        <v>0</v>
      </c>
      <c r="B247" s="29">
        <f>'Data Entry Sheet'!B247</f>
        <v>0</v>
      </c>
      <c r="C247" s="29">
        <f>'Data Entry Sheet'!D247</f>
        <v>0</v>
      </c>
      <c r="D247" s="37" t="str">
        <f>IF('Data Entry Sheet'!C247="","",'Data Entry Sheet'!C247)</f>
        <v/>
      </c>
      <c r="E247" s="3" t="str">
        <f t="shared" si="192"/>
        <v/>
      </c>
      <c r="F247" s="3" t="str">
        <f t="shared" si="193"/>
        <v/>
      </c>
      <c r="H247" s="3" t="str">
        <f t="shared" si="160"/>
        <v/>
      </c>
      <c r="I247" s="31" t="str">
        <f t="shared" si="161"/>
        <v/>
      </c>
      <c r="J247" s="31" t="str">
        <f t="shared" si="162"/>
        <v/>
      </c>
      <c r="K247" s="31" t="str">
        <f t="shared" si="163"/>
        <v/>
      </c>
      <c r="L247" s="31" t="str">
        <f t="shared" si="164"/>
        <v/>
      </c>
      <c r="N247" s="3" t="str">
        <f t="shared" si="165"/>
        <v/>
      </c>
      <c r="O247" s="31" t="str">
        <f t="shared" si="166"/>
        <v/>
      </c>
      <c r="P247" s="31" t="str">
        <f t="shared" si="167"/>
        <v/>
      </c>
      <c r="Q247" s="31" t="str">
        <f t="shared" si="168"/>
        <v/>
      </c>
      <c r="R247" s="31" t="str">
        <f t="shared" si="169"/>
        <v/>
      </c>
      <c r="T247" s="3" t="str">
        <f t="shared" si="170"/>
        <v/>
      </c>
      <c r="U247" s="31" t="str">
        <f t="shared" si="171"/>
        <v/>
      </c>
      <c r="V247" s="31" t="str">
        <f t="shared" si="172"/>
        <v/>
      </c>
      <c r="W247" s="31" t="str">
        <f t="shared" si="173"/>
        <v/>
      </c>
      <c r="X247" s="31" t="str">
        <f t="shared" si="174"/>
        <v/>
      </c>
      <c r="Z247" s="3" t="str">
        <f t="shared" si="194"/>
        <v/>
      </c>
      <c r="AA247" s="31" t="str">
        <f t="shared" si="180"/>
        <v/>
      </c>
      <c r="AB247" s="31" t="str">
        <f t="shared" si="181"/>
        <v/>
      </c>
      <c r="AC247" s="31" t="str">
        <f t="shared" si="182"/>
        <v/>
      </c>
      <c r="AD247" s="31" t="str">
        <f t="shared" si="183"/>
        <v/>
      </c>
      <c r="AF247" s="3" t="str">
        <f t="shared" si="195"/>
        <v/>
      </c>
      <c r="AG247" s="31" t="str">
        <f t="shared" si="184"/>
        <v/>
      </c>
      <c r="AH247" s="31" t="str">
        <f t="shared" si="185"/>
        <v/>
      </c>
      <c r="AI247" s="31" t="str">
        <f t="shared" si="186"/>
        <v/>
      </c>
      <c r="AJ247" s="31" t="str">
        <f t="shared" si="187"/>
        <v/>
      </c>
      <c r="AL247" s="3" t="str">
        <f t="shared" si="196"/>
        <v/>
      </c>
      <c r="AM247" s="31" t="str">
        <f t="shared" si="188"/>
        <v/>
      </c>
      <c r="AN247" s="31" t="str">
        <f t="shared" si="189"/>
        <v/>
      </c>
      <c r="AO247" s="31" t="str">
        <f t="shared" si="190"/>
        <v/>
      </c>
      <c r="AP247" s="31" t="str">
        <f t="shared" si="191"/>
        <v/>
      </c>
      <c r="AR247" s="3" t="str">
        <f t="shared" si="175"/>
        <v/>
      </c>
      <c r="AS247" s="31" t="str">
        <f t="shared" si="176"/>
        <v/>
      </c>
      <c r="AT247" s="31" t="str">
        <f t="shared" si="177"/>
        <v/>
      </c>
      <c r="AU247" s="31" t="str">
        <f t="shared" si="178"/>
        <v/>
      </c>
      <c r="AV247" s="31" t="str">
        <f t="shared" si="179"/>
        <v/>
      </c>
      <c r="AX247" s="3" t="str">
        <f t="shared" si="197"/>
        <v/>
      </c>
      <c r="AY247" s="31" t="str">
        <f t="shared" si="198"/>
        <v/>
      </c>
      <c r="AZ247" s="31" t="str">
        <f t="shared" si="199"/>
        <v/>
      </c>
      <c r="BA247" s="31" t="str">
        <f t="shared" si="200"/>
        <v/>
      </c>
      <c r="BB247" s="31" t="str">
        <f t="shared" si="201"/>
        <v/>
      </c>
      <c r="BD247" s="3" t="str">
        <f t="shared" si="202"/>
        <v/>
      </c>
      <c r="BE247" s="31" t="str">
        <f t="shared" si="203"/>
        <v/>
      </c>
      <c r="BF247" s="31" t="str">
        <f t="shared" si="204"/>
        <v/>
      </c>
      <c r="BG247" s="31" t="str">
        <f t="shared" si="205"/>
        <v/>
      </c>
      <c r="BH247" s="31" t="str">
        <f t="shared" si="206"/>
        <v/>
      </c>
    </row>
    <row r="248" spans="1:60" x14ac:dyDescent="0.2">
      <c r="A248" s="3">
        <f>'Data Entry Sheet'!A248</f>
        <v>0</v>
      </c>
      <c r="B248" s="29">
        <f>'Data Entry Sheet'!B248</f>
        <v>0</v>
      </c>
      <c r="C248" s="29">
        <f>'Data Entry Sheet'!D248</f>
        <v>0</v>
      </c>
      <c r="D248" s="37" t="str">
        <f>IF('Data Entry Sheet'!C248="","",'Data Entry Sheet'!C248)</f>
        <v/>
      </c>
      <c r="E248" s="3" t="str">
        <f t="shared" si="192"/>
        <v/>
      </c>
      <c r="F248" s="3" t="str">
        <f t="shared" si="193"/>
        <v/>
      </c>
      <c r="H248" s="3" t="str">
        <f t="shared" si="160"/>
        <v/>
      </c>
      <c r="I248" s="31" t="str">
        <f t="shared" si="161"/>
        <v/>
      </c>
      <c r="J248" s="31" t="str">
        <f t="shared" si="162"/>
        <v/>
      </c>
      <c r="K248" s="31" t="str">
        <f t="shared" si="163"/>
        <v/>
      </c>
      <c r="L248" s="31" t="str">
        <f t="shared" si="164"/>
        <v/>
      </c>
      <c r="N248" s="3" t="str">
        <f t="shared" si="165"/>
        <v/>
      </c>
      <c r="O248" s="31" t="str">
        <f t="shared" si="166"/>
        <v/>
      </c>
      <c r="P248" s="31" t="str">
        <f t="shared" si="167"/>
        <v/>
      </c>
      <c r="Q248" s="31" t="str">
        <f t="shared" si="168"/>
        <v/>
      </c>
      <c r="R248" s="31" t="str">
        <f t="shared" si="169"/>
        <v/>
      </c>
      <c r="T248" s="3" t="str">
        <f t="shared" si="170"/>
        <v/>
      </c>
      <c r="U248" s="31" t="str">
        <f t="shared" si="171"/>
        <v/>
      </c>
      <c r="V248" s="31" t="str">
        <f t="shared" si="172"/>
        <v/>
      </c>
      <c r="W248" s="31" t="str">
        <f t="shared" si="173"/>
        <v/>
      </c>
      <c r="X248" s="31" t="str">
        <f t="shared" si="174"/>
        <v/>
      </c>
      <c r="Z248" s="3" t="str">
        <f t="shared" si="194"/>
        <v/>
      </c>
      <c r="AA248" s="31" t="str">
        <f t="shared" si="180"/>
        <v/>
      </c>
      <c r="AB248" s="31" t="str">
        <f t="shared" si="181"/>
        <v/>
      </c>
      <c r="AC248" s="31" t="str">
        <f t="shared" si="182"/>
        <v/>
      </c>
      <c r="AD248" s="31" t="str">
        <f t="shared" si="183"/>
        <v/>
      </c>
      <c r="AF248" s="3" t="str">
        <f t="shared" si="195"/>
        <v/>
      </c>
      <c r="AG248" s="31" t="str">
        <f t="shared" si="184"/>
        <v/>
      </c>
      <c r="AH248" s="31" t="str">
        <f t="shared" si="185"/>
        <v/>
      </c>
      <c r="AI248" s="31" t="str">
        <f t="shared" si="186"/>
        <v/>
      </c>
      <c r="AJ248" s="31" t="str">
        <f t="shared" si="187"/>
        <v/>
      </c>
      <c r="AL248" s="3" t="str">
        <f t="shared" si="196"/>
        <v/>
      </c>
      <c r="AM248" s="31" t="str">
        <f t="shared" si="188"/>
        <v/>
      </c>
      <c r="AN248" s="31" t="str">
        <f t="shared" si="189"/>
        <v/>
      </c>
      <c r="AO248" s="31" t="str">
        <f t="shared" si="190"/>
        <v/>
      </c>
      <c r="AP248" s="31" t="str">
        <f t="shared" si="191"/>
        <v/>
      </c>
      <c r="AR248" s="3" t="str">
        <f t="shared" si="175"/>
        <v/>
      </c>
      <c r="AS248" s="31" t="str">
        <f t="shared" si="176"/>
        <v/>
      </c>
      <c r="AT248" s="31" t="str">
        <f t="shared" si="177"/>
        <v/>
      </c>
      <c r="AU248" s="31" t="str">
        <f t="shared" si="178"/>
        <v/>
      </c>
      <c r="AV248" s="31" t="str">
        <f t="shared" si="179"/>
        <v/>
      </c>
      <c r="AX248" s="3" t="str">
        <f t="shared" si="197"/>
        <v/>
      </c>
      <c r="AY248" s="31" t="str">
        <f t="shared" si="198"/>
        <v/>
      </c>
      <c r="AZ248" s="31" t="str">
        <f t="shared" si="199"/>
        <v/>
      </c>
      <c r="BA248" s="31" t="str">
        <f t="shared" si="200"/>
        <v/>
      </c>
      <c r="BB248" s="31" t="str">
        <f t="shared" si="201"/>
        <v/>
      </c>
      <c r="BD248" s="3" t="str">
        <f t="shared" si="202"/>
        <v/>
      </c>
      <c r="BE248" s="31" t="str">
        <f t="shared" si="203"/>
        <v/>
      </c>
      <c r="BF248" s="31" t="str">
        <f t="shared" si="204"/>
        <v/>
      </c>
      <c r="BG248" s="31" t="str">
        <f t="shared" si="205"/>
        <v/>
      </c>
      <c r="BH248" s="31" t="str">
        <f t="shared" si="206"/>
        <v/>
      </c>
    </row>
    <row r="249" spans="1:60" x14ac:dyDescent="0.2">
      <c r="A249" s="3">
        <f>'Data Entry Sheet'!A249</f>
        <v>0</v>
      </c>
      <c r="B249" s="29">
        <f>'Data Entry Sheet'!B249</f>
        <v>0</v>
      </c>
      <c r="C249" s="29">
        <f>'Data Entry Sheet'!D249</f>
        <v>0</v>
      </c>
      <c r="D249" s="37" t="str">
        <f>IF('Data Entry Sheet'!C249="","",'Data Entry Sheet'!C249)</f>
        <v/>
      </c>
      <c r="E249" s="3" t="str">
        <f t="shared" si="192"/>
        <v/>
      </c>
      <c r="F249" s="3" t="str">
        <f t="shared" si="193"/>
        <v/>
      </c>
      <c r="H249" s="3" t="str">
        <f t="shared" si="160"/>
        <v/>
      </c>
      <c r="I249" s="31" t="str">
        <f t="shared" si="161"/>
        <v/>
      </c>
      <c r="J249" s="31" t="str">
        <f t="shared" si="162"/>
        <v/>
      </c>
      <c r="K249" s="31" t="str">
        <f t="shared" si="163"/>
        <v/>
      </c>
      <c r="L249" s="31" t="str">
        <f t="shared" si="164"/>
        <v/>
      </c>
      <c r="N249" s="3" t="str">
        <f t="shared" si="165"/>
        <v/>
      </c>
      <c r="O249" s="31" t="str">
        <f t="shared" si="166"/>
        <v/>
      </c>
      <c r="P249" s="31" t="str">
        <f t="shared" si="167"/>
        <v/>
      </c>
      <c r="Q249" s="31" t="str">
        <f t="shared" si="168"/>
        <v/>
      </c>
      <c r="R249" s="31" t="str">
        <f t="shared" si="169"/>
        <v/>
      </c>
      <c r="T249" s="3" t="str">
        <f t="shared" si="170"/>
        <v/>
      </c>
      <c r="U249" s="31" t="str">
        <f t="shared" si="171"/>
        <v/>
      </c>
      <c r="V249" s="31" t="str">
        <f t="shared" si="172"/>
        <v/>
      </c>
      <c r="W249" s="31" t="str">
        <f t="shared" si="173"/>
        <v/>
      </c>
      <c r="X249" s="31" t="str">
        <f t="shared" si="174"/>
        <v/>
      </c>
      <c r="Z249" s="3" t="str">
        <f t="shared" si="194"/>
        <v/>
      </c>
      <c r="AA249" s="31" t="str">
        <f t="shared" si="180"/>
        <v/>
      </c>
      <c r="AB249" s="31" t="str">
        <f t="shared" si="181"/>
        <v/>
      </c>
      <c r="AC249" s="31" t="str">
        <f t="shared" si="182"/>
        <v/>
      </c>
      <c r="AD249" s="31" t="str">
        <f t="shared" si="183"/>
        <v/>
      </c>
      <c r="AF249" s="3" t="str">
        <f t="shared" si="195"/>
        <v/>
      </c>
      <c r="AG249" s="31" t="str">
        <f t="shared" si="184"/>
        <v/>
      </c>
      <c r="AH249" s="31" t="str">
        <f t="shared" si="185"/>
        <v/>
      </c>
      <c r="AI249" s="31" t="str">
        <f t="shared" si="186"/>
        <v/>
      </c>
      <c r="AJ249" s="31" t="str">
        <f t="shared" si="187"/>
        <v/>
      </c>
      <c r="AL249" s="3" t="str">
        <f t="shared" si="196"/>
        <v/>
      </c>
      <c r="AM249" s="31" t="str">
        <f t="shared" si="188"/>
        <v/>
      </c>
      <c r="AN249" s="31" t="str">
        <f t="shared" si="189"/>
        <v/>
      </c>
      <c r="AO249" s="31" t="str">
        <f t="shared" si="190"/>
        <v/>
      </c>
      <c r="AP249" s="31" t="str">
        <f t="shared" si="191"/>
        <v/>
      </c>
      <c r="AR249" s="3" t="str">
        <f t="shared" si="175"/>
        <v/>
      </c>
      <c r="AS249" s="31" t="str">
        <f t="shared" si="176"/>
        <v/>
      </c>
      <c r="AT249" s="31" t="str">
        <f t="shared" si="177"/>
        <v/>
      </c>
      <c r="AU249" s="31" t="str">
        <f t="shared" si="178"/>
        <v/>
      </c>
      <c r="AV249" s="31" t="str">
        <f t="shared" si="179"/>
        <v/>
      </c>
      <c r="AX249" s="3" t="str">
        <f t="shared" si="197"/>
        <v/>
      </c>
      <c r="AY249" s="31" t="str">
        <f t="shared" si="198"/>
        <v/>
      </c>
      <c r="AZ249" s="31" t="str">
        <f t="shared" si="199"/>
        <v/>
      </c>
      <c r="BA249" s="31" t="str">
        <f t="shared" si="200"/>
        <v/>
      </c>
      <c r="BB249" s="31" t="str">
        <f t="shared" si="201"/>
        <v/>
      </c>
      <c r="BD249" s="3" t="str">
        <f t="shared" si="202"/>
        <v/>
      </c>
      <c r="BE249" s="31" t="str">
        <f t="shared" si="203"/>
        <v/>
      </c>
      <c r="BF249" s="31" t="str">
        <f t="shared" si="204"/>
        <v/>
      </c>
      <c r="BG249" s="31" t="str">
        <f t="shared" si="205"/>
        <v/>
      </c>
      <c r="BH249" s="31" t="str">
        <f t="shared" si="206"/>
        <v/>
      </c>
    </row>
    <row r="250" spans="1:60" x14ac:dyDescent="0.2">
      <c r="A250" s="3">
        <f>'Data Entry Sheet'!A250</f>
        <v>0</v>
      </c>
      <c r="B250" s="29">
        <f>'Data Entry Sheet'!B250</f>
        <v>0</v>
      </c>
      <c r="C250" s="29">
        <f>'Data Entry Sheet'!D250</f>
        <v>0</v>
      </c>
      <c r="D250" s="37" t="str">
        <f>IF('Data Entry Sheet'!C250="","",'Data Entry Sheet'!C250)</f>
        <v/>
      </c>
      <c r="E250" s="3" t="str">
        <f t="shared" si="192"/>
        <v/>
      </c>
      <c r="F250" s="3" t="str">
        <f t="shared" si="193"/>
        <v/>
      </c>
      <c r="H250" s="3" t="str">
        <f t="shared" si="160"/>
        <v/>
      </c>
      <c r="I250" s="31" t="str">
        <f t="shared" si="161"/>
        <v/>
      </c>
      <c r="J250" s="31" t="str">
        <f t="shared" si="162"/>
        <v/>
      </c>
      <c r="K250" s="31" t="str">
        <f t="shared" si="163"/>
        <v/>
      </c>
      <c r="L250" s="31" t="str">
        <f t="shared" si="164"/>
        <v/>
      </c>
      <c r="N250" s="3" t="str">
        <f t="shared" si="165"/>
        <v/>
      </c>
      <c r="O250" s="31" t="str">
        <f t="shared" si="166"/>
        <v/>
      </c>
      <c r="P250" s="31" t="str">
        <f t="shared" si="167"/>
        <v/>
      </c>
      <c r="Q250" s="31" t="str">
        <f t="shared" si="168"/>
        <v/>
      </c>
      <c r="R250" s="31" t="str">
        <f t="shared" si="169"/>
        <v/>
      </c>
      <c r="T250" s="3" t="str">
        <f t="shared" si="170"/>
        <v/>
      </c>
      <c r="U250" s="31" t="str">
        <f t="shared" si="171"/>
        <v/>
      </c>
      <c r="V250" s="31" t="str">
        <f t="shared" si="172"/>
        <v/>
      </c>
      <c r="W250" s="31" t="str">
        <f t="shared" si="173"/>
        <v/>
      </c>
      <c r="X250" s="31" t="str">
        <f t="shared" si="174"/>
        <v/>
      </c>
      <c r="Z250" s="3" t="str">
        <f t="shared" si="194"/>
        <v/>
      </c>
      <c r="AA250" s="31" t="str">
        <f t="shared" si="180"/>
        <v/>
      </c>
      <c r="AB250" s="31" t="str">
        <f t="shared" si="181"/>
        <v/>
      </c>
      <c r="AC250" s="31" t="str">
        <f t="shared" si="182"/>
        <v/>
      </c>
      <c r="AD250" s="31" t="str">
        <f t="shared" si="183"/>
        <v/>
      </c>
      <c r="AF250" s="3" t="str">
        <f t="shared" si="195"/>
        <v/>
      </c>
      <c r="AG250" s="31" t="str">
        <f t="shared" si="184"/>
        <v/>
      </c>
      <c r="AH250" s="31" t="str">
        <f t="shared" si="185"/>
        <v/>
      </c>
      <c r="AI250" s="31" t="str">
        <f t="shared" si="186"/>
        <v/>
      </c>
      <c r="AJ250" s="31" t="str">
        <f t="shared" si="187"/>
        <v/>
      </c>
      <c r="AL250" s="3" t="str">
        <f t="shared" si="196"/>
        <v/>
      </c>
      <c r="AM250" s="31" t="str">
        <f t="shared" si="188"/>
        <v/>
      </c>
      <c r="AN250" s="31" t="str">
        <f t="shared" si="189"/>
        <v/>
      </c>
      <c r="AO250" s="31" t="str">
        <f t="shared" si="190"/>
        <v/>
      </c>
      <c r="AP250" s="31" t="str">
        <f t="shared" si="191"/>
        <v/>
      </c>
      <c r="AR250" s="3" t="str">
        <f t="shared" si="175"/>
        <v/>
      </c>
      <c r="AS250" s="31" t="str">
        <f t="shared" si="176"/>
        <v/>
      </c>
      <c r="AT250" s="31" t="str">
        <f t="shared" si="177"/>
        <v/>
      </c>
      <c r="AU250" s="31" t="str">
        <f t="shared" si="178"/>
        <v/>
      </c>
      <c r="AV250" s="31" t="str">
        <f t="shared" si="179"/>
        <v/>
      </c>
      <c r="AX250" s="3" t="str">
        <f t="shared" si="197"/>
        <v/>
      </c>
      <c r="AY250" s="31" t="str">
        <f t="shared" si="198"/>
        <v/>
      </c>
      <c r="AZ250" s="31" t="str">
        <f t="shared" si="199"/>
        <v/>
      </c>
      <c r="BA250" s="31" t="str">
        <f t="shared" si="200"/>
        <v/>
      </c>
      <c r="BB250" s="31" t="str">
        <f t="shared" si="201"/>
        <v/>
      </c>
      <c r="BD250" s="3" t="str">
        <f t="shared" si="202"/>
        <v/>
      </c>
      <c r="BE250" s="31" t="str">
        <f t="shared" si="203"/>
        <v/>
      </c>
      <c r="BF250" s="31" t="str">
        <f t="shared" si="204"/>
        <v/>
      </c>
      <c r="BG250" s="31" t="str">
        <f t="shared" si="205"/>
        <v/>
      </c>
      <c r="BH250" s="31" t="str">
        <f t="shared" si="206"/>
        <v/>
      </c>
    </row>
    <row r="251" spans="1:60" x14ac:dyDescent="0.2">
      <c r="A251" s="3">
        <f>'Data Entry Sheet'!A251</f>
        <v>0</v>
      </c>
      <c r="B251" s="29">
        <f>'Data Entry Sheet'!B251</f>
        <v>0</v>
      </c>
      <c r="C251" s="29">
        <f>'Data Entry Sheet'!D251</f>
        <v>0</v>
      </c>
      <c r="D251" s="37" t="str">
        <f>IF('Data Entry Sheet'!C251="","",'Data Entry Sheet'!C251)</f>
        <v/>
      </c>
      <c r="E251" s="3" t="str">
        <f t="shared" si="192"/>
        <v/>
      </c>
      <c r="F251" s="3" t="str">
        <f t="shared" si="193"/>
        <v/>
      </c>
      <c r="H251" s="3" t="str">
        <f t="shared" si="160"/>
        <v/>
      </c>
      <c r="I251" s="31" t="str">
        <f t="shared" si="161"/>
        <v/>
      </c>
      <c r="J251" s="31" t="str">
        <f t="shared" si="162"/>
        <v/>
      </c>
      <c r="K251" s="31" t="str">
        <f t="shared" si="163"/>
        <v/>
      </c>
      <c r="L251" s="31" t="str">
        <f t="shared" si="164"/>
        <v/>
      </c>
      <c r="N251" s="3" t="str">
        <f t="shared" si="165"/>
        <v/>
      </c>
      <c r="O251" s="31" t="str">
        <f t="shared" si="166"/>
        <v/>
      </c>
      <c r="P251" s="31" t="str">
        <f t="shared" si="167"/>
        <v/>
      </c>
      <c r="Q251" s="31" t="str">
        <f t="shared" si="168"/>
        <v/>
      </c>
      <c r="R251" s="31" t="str">
        <f t="shared" si="169"/>
        <v/>
      </c>
      <c r="T251" s="3" t="str">
        <f t="shared" si="170"/>
        <v/>
      </c>
      <c r="U251" s="31" t="str">
        <f t="shared" si="171"/>
        <v/>
      </c>
      <c r="V251" s="31" t="str">
        <f t="shared" si="172"/>
        <v/>
      </c>
      <c r="W251" s="31" t="str">
        <f t="shared" si="173"/>
        <v/>
      </c>
      <c r="X251" s="31" t="str">
        <f t="shared" si="174"/>
        <v/>
      </c>
      <c r="Z251" s="3" t="str">
        <f t="shared" si="194"/>
        <v/>
      </c>
      <c r="AA251" s="31" t="str">
        <f t="shared" si="180"/>
        <v/>
      </c>
      <c r="AB251" s="31" t="str">
        <f t="shared" si="181"/>
        <v/>
      </c>
      <c r="AC251" s="31" t="str">
        <f t="shared" si="182"/>
        <v/>
      </c>
      <c r="AD251" s="31" t="str">
        <f t="shared" si="183"/>
        <v/>
      </c>
      <c r="AF251" s="3" t="str">
        <f t="shared" si="195"/>
        <v/>
      </c>
      <c r="AG251" s="31" t="str">
        <f t="shared" si="184"/>
        <v/>
      </c>
      <c r="AH251" s="31" t="str">
        <f t="shared" si="185"/>
        <v/>
      </c>
      <c r="AI251" s="31" t="str">
        <f t="shared" si="186"/>
        <v/>
      </c>
      <c r="AJ251" s="31" t="str">
        <f t="shared" si="187"/>
        <v/>
      </c>
      <c r="AL251" s="3" t="str">
        <f t="shared" si="196"/>
        <v/>
      </c>
      <c r="AM251" s="31" t="str">
        <f t="shared" si="188"/>
        <v/>
      </c>
      <c r="AN251" s="31" t="str">
        <f t="shared" si="189"/>
        <v/>
      </c>
      <c r="AO251" s="31" t="str">
        <f t="shared" si="190"/>
        <v/>
      </c>
      <c r="AP251" s="31" t="str">
        <f t="shared" si="191"/>
        <v/>
      </c>
      <c r="AR251" s="3" t="str">
        <f t="shared" si="175"/>
        <v/>
      </c>
      <c r="AS251" s="31" t="str">
        <f t="shared" si="176"/>
        <v/>
      </c>
      <c r="AT251" s="31" t="str">
        <f t="shared" si="177"/>
        <v/>
      </c>
      <c r="AU251" s="31" t="str">
        <f t="shared" si="178"/>
        <v/>
      </c>
      <c r="AV251" s="31" t="str">
        <f t="shared" si="179"/>
        <v/>
      </c>
      <c r="AX251" s="3" t="str">
        <f t="shared" si="197"/>
        <v/>
      </c>
      <c r="AY251" s="31" t="str">
        <f t="shared" si="198"/>
        <v/>
      </c>
      <c r="AZ251" s="31" t="str">
        <f t="shared" si="199"/>
        <v/>
      </c>
      <c r="BA251" s="31" t="str">
        <f t="shared" si="200"/>
        <v/>
      </c>
      <c r="BB251" s="31" t="str">
        <f t="shared" si="201"/>
        <v/>
      </c>
      <c r="BD251" s="3" t="str">
        <f t="shared" si="202"/>
        <v/>
      </c>
      <c r="BE251" s="31" t="str">
        <f t="shared" si="203"/>
        <v/>
      </c>
      <c r="BF251" s="31" t="str">
        <f t="shared" si="204"/>
        <v/>
      </c>
      <c r="BG251" s="31" t="str">
        <f t="shared" si="205"/>
        <v/>
      </c>
      <c r="BH251" s="31" t="str">
        <f t="shared" si="206"/>
        <v/>
      </c>
    </row>
    <row r="252" spans="1:60" x14ac:dyDescent="0.2">
      <c r="A252" s="3">
        <f>'Data Entry Sheet'!A252</f>
        <v>0</v>
      </c>
      <c r="B252" s="29">
        <f>'Data Entry Sheet'!B252</f>
        <v>0</v>
      </c>
      <c r="C252" s="29">
        <f>'Data Entry Sheet'!D252</f>
        <v>0</v>
      </c>
      <c r="D252" s="37" t="str">
        <f>IF('Data Entry Sheet'!C252="","",'Data Entry Sheet'!C252)</f>
        <v/>
      </c>
      <c r="E252" s="3" t="str">
        <f t="shared" si="192"/>
        <v/>
      </c>
      <c r="F252" s="3" t="str">
        <f t="shared" si="193"/>
        <v/>
      </c>
      <c r="H252" s="3" t="str">
        <f t="shared" si="160"/>
        <v/>
      </c>
      <c r="I252" s="31" t="str">
        <f t="shared" si="161"/>
        <v/>
      </c>
      <c r="J252" s="31" t="str">
        <f t="shared" si="162"/>
        <v/>
      </c>
      <c r="K252" s="31" t="str">
        <f t="shared" si="163"/>
        <v/>
      </c>
      <c r="L252" s="31" t="str">
        <f t="shared" si="164"/>
        <v/>
      </c>
      <c r="N252" s="3" t="str">
        <f t="shared" si="165"/>
        <v/>
      </c>
      <c r="O252" s="31" t="str">
        <f t="shared" si="166"/>
        <v/>
      </c>
      <c r="P252" s="31" t="str">
        <f t="shared" si="167"/>
        <v/>
      </c>
      <c r="Q252" s="31" t="str">
        <f t="shared" si="168"/>
        <v/>
      </c>
      <c r="R252" s="31" t="str">
        <f t="shared" si="169"/>
        <v/>
      </c>
      <c r="T252" s="3" t="str">
        <f t="shared" si="170"/>
        <v/>
      </c>
      <c r="U252" s="31" t="str">
        <f t="shared" si="171"/>
        <v/>
      </c>
      <c r="V252" s="31" t="str">
        <f t="shared" si="172"/>
        <v/>
      </c>
      <c r="W252" s="31" t="str">
        <f t="shared" si="173"/>
        <v/>
      </c>
      <c r="X252" s="31" t="str">
        <f t="shared" si="174"/>
        <v/>
      </c>
      <c r="Z252" s="3" t="str">
        <f t="shared" si="194"/>
        <v/>
      </c>
      <c r="AA252" s="31" t="str">
        <f t="shared" si="180"/>
        <v/>
      </c>
      <c r="AB252" s="31" t="str">
        <f t="shared" si="181"/>
        <v/>
      </c>
      <c r="AC252" s="31" t="str">
        <f t="shared" si="182"/>
        <v/>
      </c>
      <c r="AD252" s="31" t="str">
        <f t="shared" si="183"/>
        <v/>
      </c>
      <c r="AF252" s="3" t="str">
        <f t="shared" si="195"/>
        <v/>
      </c>
      <c r="AG252" s="31" t="str">
        <f t="shared" si="184"/>
        <v/>
      </c>
      <c r="AH252" s="31" t="str">
        <f t="shared" si="185"/>
        <v/>
      </c>
      <c r="AI252" s="31" t="str">
        <f t="shared" si="186"/>
        <v/>
      </c>
      <c r="AJ252" s="31" t="str">
        <f t="shared" si="187"/>
        <v/>
      </c>
      <c r="AL252" s="3" t="str">
        <f t="shared" si="196"/>
        <v/>
      </c>
      <c r="AM252" s="31" t="str">
        <f t="shared" si="188"/>
        <v/>
      </c>
      <c r="AN252" s="31" t="str">
        <f t="shared" si="189"/>
        <v/>
      </c>
      <c r="AO252" s="31" t="str">
        <f t="shared" si="190"/>
        <v/>
      </c>
      <c r="AP252" s="31" t="str">
        <f t="shared" si="191"/>
        <v/>
      </c>
      <c r="AR252" s="3" t="str">
        <f t="shared" si="175"/>
        <v/>
      </c>
      <c r="AS252" s="31" t="str">
        <f t="shared" si="176"/>
        <v/>
      </c>
      <c r="AT252" s="31" t="str">
        <f t="shared" si="177"/>
        <v/>
      </c>
      <c r="AU252" s="31" t="str">
        <f t="shared" si="178"/>
        <v/>
      </c>
      <c r="AV252" s="31" t="str">
        <f t="shared" si="179"/>
        <v/>
      </c>
      <c r="AX252" s="3" t="str">
        <f t="shared" si="197"/>
        <v/>
      </c>
      <c r="AY252" s="31" t="str">
        <f t="shared" si="198"/>
        <v/>
      </c>
      <c r="AZ252" s="31" t="str">
        <f t="shared" si="199"/>
        <v/>
      </c>
      <c r="BA252" s="31" t="str">
        <f t="shared" si="200"/>
        <v/>
      </c>
      <c r="BB252" s="31" t="str">
        <f t="shared" si="201"/>
        <v/>
      </c>
      <c r="BD252" s="3" t="str">
        <f t="shared" si="202"/>
        <v/>
      </c>
      <c r="BE252" s="31" t="str">
        <f t="shared" si="203"/>
        <v/>
      </c>
      <c r="BF252" s="31" t="str">
        <f t="shared" si="204"/>
        <v/>
      </c>
      <c r="BG252" s="31" t="str">
        <f t="shared" si="205"/>
        <v/>
      </c>
      <c r="BH252" s="31" t="str">
        <f t="shared" si="206"/>
        <v/>
      </c>
    </row>
    <row r="253" spans="1:60" x14ac:dyDescent="0.2">
      <c r="A253" s="3">
        <f>'Data Entry Sheet'!A253</f>
        <v>0</v>
      </c>
      <c r="B253" s="29">
        <f>'Data Entry Sheet'!B253</f>
        <v>0</v>
      </c>
      <c r="C253" s="29">
        <f>'Data Entry Sheet'!D253</f>
        <v>0</v>
      </c>
      <c r="D253" s="37" t="str">
        <f>IF('Data Entry Sheet'!C253="","",'Data Entry Sheet'!C253)</f>
        <v/>
      </c>
      <c r="E253" s="3" t="str">
        <f t="shared" si="192"/>
        <v/>
      </c>
      <c r="F253" s="3" t="str">
        <f t="shared" si="193"/>
        <v/>
      </c>
      <c r="H253" s="3" t="str">
        <f t="shared" ref="H253:H316" si="207">IF(A253&gt;0,A253,"")</f>
        <v/>
      </c>
      <c r="I253" s="31" t="str">
        <f t="shared" ref="I253:I316" si="208">IF(C253=$I$8,A253,"")</f>
        <v/>
      </c>
      <c r="J253" s="31" t="str">
        <f t="shared" ref="J253:J316" si="209">IF(C253=$J$8,A253,"")</f>
        <v/>
      </c>
      <c r="K253" s="31" t="str">
        <f t="shared" ref="K253:K316" si="210">IF(C253=$K$8,A253,"")</f>
        <v/>
      </c>
      <c r="L253" s="31" t="str">
        <f t="shared" ref="L253:L316" si="211">IF(C253=$L$8,A253,"")</f>
        <v/>
      </c>
      <c r="N253" s="3" t="str">
        <f t="shared" ref="N253:N316" si="212">E253</f>
        <v/>
      </c>
      <c r="O253" s="31" t="str">
        <f t="shared" ref="O253:O316" si="213">IF(C253=$O$8,E253,"")</f>
        <v/>
      </c>
      <c r="P253" s="31" t="str">
        <f t="shared" ref="P253:P316" si="214">IF(C253=$P$8,E253,"")</f>
        <v/>
      </c>
      <c r="Q253" s="31" t="str">
        <f t="shared" ref="Q253:Q316" si="215">IF(C253=$Q$8,E253,"")</f>
        <v/>
      </c>
      <c r="R253" s="31" t="str">
        <f t="shared" ref="R253:R316" si="216">IF(C253=$R$8,E253,"")</f>
        <v/>
      </c>
      <c r="T253" s="3" t="str">
        <f t="shared" ref="T253:T316" si="217">F253</f>
        <v/>
      </c>
      <c r="U253" s="31" t="str">
        <f t="shared" ref="U253:U316" si="218">IF(C253=$U$8,T253,"")</f>
        <v/>
      </c>
      <c r="V253" s="31" t="str">
        <f t="shared" ref="V253:V316" si="219">IF(C253=$V$8,T253,"")</f>
        <v/>
      </c>
      <c r="W253" s="31" t="str">
        <f t="shared" ref="W253:W316" si="220">IF(E253=$W$8,T253,"")</f>
        <v/>
      </c>
      <c r="X253" s="31" t="str">
        <f t="shared" ref="X253:X316" si="221">IF(C253=$X$8,T253,"")</f>
        <v/>
      </c>
      <c r="Z253" s="3" t="str">
        <f t="shared" si="194"/>
        <v/>
      </c>
      <c r="AA253" s="31" t="str">
        <f t="shared" si="180"/>
        <v/>
      </c>
      <c r="AB253" s="31" t="str">
        <f t="shared" si="181"/>
        <v/>
      </c>
      <c r="AC253" s="31" t="str">
        <f t="shared" si="182"/>
        <v/>
      </c>
      <c r="AD253" s="31" t="str">
        <f t="shared" si="183"/>
        <v/>
      </c>
      <c r="AF253" s="3" t="str">
        <f t="shared" si="195"/>
        <v/>
      </c>
      <c r="AG253" s="31" t="str">
        <f t="shared" si="184"/>
        <v/>
      </c>
      <c r="AH253" s="31" t="str">
        <f t="shared" si="185"/>
        <v/>
      </c>
      <c r="AI253" s="31" t="str">
        <f t="shared" si="186"/>
        <v/>
      </c>
      <c r="AJ253" s="31" t="str">
        <f t="shared" si="187"/>
        <v/>
      </c>
      <c r="AL253" s="3" t="str">
        <f t="shared" si="196"/>
        <v/>
      </c>
      <c r="AM253" s="31" t="str">
        <f t="shared" si="188"/>
        <v/>
      </c>
      <c r="AN253" s="31" t="str">
        <f t="shared" si="189"/>
        <v/>
      </c>
      <c r="AO253" s="31" t="str">
        <f t="shared" si="190"/>
        <v/>
      </c>
      <c r="AP253" s="31" t="str">
        <f t="shared" si="191"/>
        <v/>
      </c>
      <c r="AR253" s="3" t="str">
        <f t="shared" ref="AR253:AR316" si="222">IF(D253="E",A253,"")</f>
        <v/>
      </c>
      <c r="AS253" s="31" t="str">
        <f t="shared" ref="AS253:AS316" si="223">IF(C253=$AS$8,AR253,"")</f>
        <v/>
      </c>
      <c r="AT253" s="31" t="str">
        <f t="shared" ref="AT253:AT316" si="224">IF(C253=$AT$8,AR253,"")</f>
        <v/>
      </c>
      <c r="AU253" s="31" t="str">
        <f t="shared" ref="AU253:AU316" si="225">IF(C253=$AU$8,AR253,"")</f>
        <v/>
      </c>
      <c r="AV253" s="31" t="str">
        <f t="shared" ref="AV253:AV316" si="226">IF(C253=$AV$8,AR253,"")</f>
        <v/>
      </c>
      <c r="AX253" s="3" t="str">
        <f t="shared" si="197"/>
        <v/>
      </c>
      <c r="AY253" s="31" t="str">
        <f t="shared" si="198"/>
        <v/>
      </c>
      <c r="AZ253" s="31" t="str">
        <f t="shared" si="199"/>
        <v/>
      </c>
      <c r="BA253" s="31" t="str">
        <f t="shared" si="200"/>
        <v/>
      </c>
      <c r="BB253" s="31" t="str">
        <f t="shared" si="201"/>
        <v/>
      </c>
      <c r="BD253" s="3" t="str">
        <f t="shared" si="202"/>
        <v/>
      </c>
      <c r="BE253" s="31" t="str">
        <f t="shared" si="203"/>
        <v/>
      </c>
      <c r="BF253" s="31" t="str">
        <f t="shared" si="204"/>
        <v/>
      </c>
      <c r="BG253" s="31" t="str">
        <f t="shared" si="205"/>
        <v/>
      </c>
      <c r="BH253" s="31" t="str">
        <f t="shared" si="206"/>
        <v/>
      </c>
    </row>
    <row r="254" spans="1:60" x14ac:dyDescent="0.2">
      <c r="A254" s="3">
        <f>'Data Entry Sheet'!A254</f>
        <v>0</v>
      </c>
      <c r="B254" s="29">
        <f>'Data Entry Sheet'!B254</f>
        <v>0</v>
      </c>
      <c r="C254" s="29">
        <f>'Data Entry Sheet'!D254</f>
        <v>0</v>
      </c>
      <c r="D254" s="37" t="str">
        <f>IF('Data Entry Sheet'!C254="","",'Data Entry Sheet'!C254)</f>
        <v/>
      </c>
      <c r="E254" s="3" t="str">
        <f t="shared" si="192"/>
        <v/>
      </c>
      <c r="F254" s="3" t="str">
        <f t="shared" si="193"/>
        <v/>
      </c>
      <c r="H254" s="3" t="str">
        <f t="shared" si="207"/>
        <v/>
      </c>
      <c r="I254" s="31" t="str">
        <f t="shared" si="208"/>
        <v/>
      </c>
      <c r="J254" s="31" t="str">
        <f t="shared" si="209"/>
        <v/>
      </c>
      <c r="K254" s="31" t="str">
        <f t="shared" si="210"/>
        <v/>
      </c>
      <c r="L254" s="31" t="str">
        <f t="shared" si="211"/>
        <v/>
      </c>
      <c r="N254" s="3" t="str">
        <f t="shared" si="212"/>
        <v/>
      </c>
      <c r="O254" s="31" t="str">
        <f t="shared" si="213"/>
        <v/>
      </c>
      <c r="P254" s="31" t="str">
        <f t="shared" si="214"/>
        <v/>
      </c>
      <c r="Q254" s="31" t="str">
        <f t="shared" si="215"/>
        <v/>
      </c>
      <c r="R254" s="31" t="str">
        <f t="shared" si="216"/>
        <v/>
      </c>
      <c r="T254" s="3" t="str">
        <f t="shared" si="217"/>
        <v/>
      </c>
      <c r="U254" s="31" t="str">
        <f t="shared" si="218"/>
        <v/>
      </c>
      <c r="V254" s="31" t="str">
        <f t="shared" si="219"/>
        <v/>
      </c>
      <c r="W254" s="31" t="str">
        <f t="shared" si="220"/>
        <v/>
      </c>
      <c r="X254" s="31" t="str">
        <f t="shared" si="221"/>
        <v/>
      </c>
      <c r="Z254" s="3" t="str">
        <f t="shared" si="194"/>
        <v/>
      </c>
      <c r="AA254" s="31" t="str">
        <f t="shared" si="180"/>
        <v/>
      </c>
      <c r="AB254" s="31" t="str">
        <f t="shared" si="181"/>
        <v/>
      </c>
      <c r="AC254" s="31" t="str">
        <f t="shared" si="182"/>
        <v/>
      </c>
      <c r="AD254" s="31" t="str">
        <f t="shared" si="183"/>
        <v/>
      </c>
      <c r="AF254" s="3" t="str">
        <f t="shared" si="195"/>
        <v/>
      </c>
      <c r="AG254" s="31" t="str">
        <f t="shared" si="184"/>
        <v/>
      </c>
      <c r="AH254" s="31" t="str">
        <f t="shared" si="185"/>
        <v/>
      </c>
      <c r="AI254" s="31" t="str">
        <f t="shared" si="186"/>
        <v/>
      </c>
      <c r="AJ254" s="31" t="str">
        <f t="shared" si="187"/>
        <v/>
      </c>
      <c r="AL254" s="3" t="str">
        <f t="shared" si="196"/>
        <v/>
      </c>
      <c r="AM254" s="31" t="str">
        <f t="shared" si="188"/>
        <v/>
      </c>
      <c r="AN254" s="31" t="str">
        <f t="shared" si="189"/>
        <v/>
      </c>
      <c r="AO254" s="31" t="str">
        <f t="shared" si="190"/>
        <v/>
      </c>
      <c r="AP254" s="31" t="str">
        <f t="shared" si="191"/>
        <v/>
      </c>
      <c r="AR254" s="3" t="str">
        <f t="shared" si="222"/>
        <v/>
      </c>
      <c r="AS254" s="31" t="str">
        <f t="shared" si="223"/>
        <v/>
      </c>
      <c r="AT254" s="31" t="str">
        <f t="shared" si="224"/>
        <v/>
      </c>
      <c r="AU254" s="31" t="str">
        <f t="shared" si="225"/>
        <v/>
      </c>
      <c r="AV254" s="31" t="str">
        <f t="shared" si="226"/>
        <v/>
      </c>
      <c r="AX254" s="3" t="str">
        <f t="shared" si="197"/>
        <v/>
      </c>
      <c r="AY254" s="31" t="str">
        <f t="shared" si="198"/>
        <v/>
      </c>
      <c r="AZ254" s="31" t="str">
        <f t="shared" si="199"/>
        <v/>
      </c>
      <c r="BA254" s="31" t="str">
        <f t="shared" si="200"/>
        <v/>
      </c>
      <c r="BB254" s="31" t="str">
        <f t="shared" si="201"/>
        <v/>
      </c>
      <c r="BD254" s="3" t="str">
        <f t="shared" si="202"/>
        <v/>
      </c>
      <c r="BE254" s="31" t="str">
        <f t="shared" si="203"/>
        <v/>
      </c>
      <c r="BF254" s="31" t="str">
        <f t="shared" si="204"/>
        <v/>
      </c>
      <c r="BG254" s="31" t="str">
        <f t="shared" si="205"/>
        <v/>
      </c>
      <c r="BH254" s="31" t="str">
        <f t="shared" si="206"/>
        <v/>
      </c>
    </row>
    <row r="255" spans="1:60" x14ac:dyDescent="0.2">
      <c r="A255" s="3">
        <f>'Data Entry Sheet'!A255</f>
        <v>0</v>
      </c>
      <c r="B255" s="29">
        <f>'Data Entry Sheet'!B255</f>
        <v>0</v>
      </c>
      <c r="C255" s="29">
        <f>'Data Entry Sheet'!D255</f>
        <v>0</v>
      </c>
      <c r="D255" s="37" t="str">
        <f>IF('Data Entry Sheet'!C255="","",'Data Entry Sheet'!C255)</f>
        <v/>
      </c>
      <c r="E255" s="3" t="str">
        <f t="shared" si="192"/>
        <v/>
      </c>
      <c r="F255" s="3" t="str">
        <f t="shared" si="193"/>
        <v/>
      </c>
      <c r="H255" s="3" t="str">
        <f t="shared" si="207"/>
        <v/>
      </c>
      <c r="I255" s="31" t="str">
        <f t="shared" si="208"/>
        <v/>
      </c>
      <c r="J255" s="31" t="str">
        <f t="shared" si="209"/>
        <v/>
      </c>
      <c r="K255" s="31" t="str">
        <f t="shared" si="210"/>
        <v/>
      </c>
      <c r="L255" s="31" t="str">
        <f t="shared" si="211"/>
        <v/>
      </c>
      <c r="N255" s="3" t="str">
        <f t="shared" si="212"/>
        <v/>
      </c>
      <c r="O255" s="31" t="str">
        <f t="shared" si="213"/>
        <v/>
      </c>
      <c r="P255" s="31" t="str">
        <f t="shared" si="214"/>
        <v/>
      </c>
      <c r="Q255" s="31" t="str">
        <f t="shared" si="215"/>
        <v/>
      </c>
      <c r="R255" s="31" t="str">
        <f t="shared" si="216"/>
        <v/>
      </c>
      <c r="T255" s="3" t="str">
        <f t="shared" si="217"/>
        <v/>
      </c>
      <c r="U255" s="31" t="str">
        <f t="shared" si="218"/>
        <v/>
      </c>
      <c r="V255" s="31" t="str">
        <f t="shared" si="219"/>
        <v/>
      </c>
      <c r="W255" s="31" t="str">
        <f t="shared" si="220"/>
        <v/>
      </c>
      <c r="X255" s="31" t="str">
        <f t="shared" si="221"/>
        <v/>
      </c>
      <c r="Z255" s="3" t="str">
        <f t="shared" si="194"/>
        <v/>
      </c>
      <c r="AA255" s="31" t="str">
        <f t="shared" si="180"/>
        <v/>
      </c>
      <c r="AB255" s="31" t="str">
        <f t="shared" si="181"/>
        <v/>
      </c>
      <c r="AC255" s="31" t="str">
        <f t="shared" si="182"/>
        <v/>
      </c>
      <c r="AD255" s="31" t="str">
        <f t="shared" si="183"/>
        <v/>
      </c>
      <c r="AF255" s="3" t="str">
        <f t="shared" si="195"/>
        <v/>
      </c>
      <c r="AG255" s="31" t="str">
        <f t="shared" si="184"/>
        <v/>
      </c>
      <c r="AH255" s="31" t="str">
        <f t="shared" si="185"/>
        <v/>
      </c>
      <c r="AI255" s="31" t="str">
        <f t="shared" si="186"/>
        <v/>
      </c>
      <c r="AJ255" s="31" t="str">
        <f t="shared" si="187"/>
        <v/>
      </c>
      <c r="AL255" s="3" t="str">
        <f t="shared" si="196"/>
        <v/>
      </c>
      <c r="AM255" s="31" t="str">
        <f t="shared" si="188"/>
        <v/>
      </c>
      <c r="AN255" s="31" t="str">
        <f t="shared" si="189"/>
        <v/>
      </c>
      <c r="AO255" s="31" t="str">
        <f t="shared" si="190"/>
        <v/>
      </c>
      <c r="AP255" s="31" t="str">
        <f t="shared" si="191"/>
        <v/>
      </c>
      <c r="AR255" s="3" t="str">
        <f t="shared" si="222"/>
        <v/>
      </c>
      <c r="AS255" s="31" t="str">
        <f t="shared" si="223"/>
        <v/>
      </c>
      <c r="AT255" s="31" t="str">
        <f t="shared" si="224"/>
        <v/>
      </c>
      <c r="AU255" s="31" t="str">
        <f t="shared" si="225"/>
        <v/>
      </c>
      <c r="AV255" s="31" t="str">
        <f t="shared" si="226"/>
        <v/>
      </c>
      <c r="AX255" s="3" t="str">
        <f t="shared" si="197"/>
        <v/>
      </c>
      <c r="AY255" s="31" t="str">
        <f t="shared" si="198"/>
        <v/>
      </c>
      <c r="AZ255" s="31" t="str">
        <f t="shared" si="199"/>
        <v/>
      </c>
      <c r="BA255" s="31" t="str">
        <f t="shared" si="200"/>
        <v/>
      </c>
      <c r="BB255" s="31" t="str">
        <f t="shared" si="201"/>
        <v/>
      </c>
      <c r="BD255" s="3" t="str">
        <f t="shared" si="202"/>
        <v/>
      </c>
      <c r="BE255" s="31" t="str">
        <f t="shared" si="203"/>
        <v/>
      </c>
      <c r="BF255" s="31" t="str">
        <f t="shared" si="204"/>
        <v/>
      </c>
      <c r="BG255" s="31" t="str">
        <f t="shared" si="205"/>
        <v/>
      </c>
      <c r="BH255" s="31" t="str">
        <f t="shared" si="206"/>
        <v/>
      </c>
    </row>
    <row r="256" spans="1:60" x14ac:dyDescent="0.2">
      <c r="A256" s="3">
        <f>'Data Entry Sheet'!A256</f>
        <v>0</v>
      </c>
      <c r="B256" s="29">
        <f>'Data Entry Sheet'!B256</f>
        <v>0</v>
      </c>
      <c r="C256" s="29">
        <f>'Data Entry Sheet'!D256</f>
        <v>0</v>
      </c>
      <c r="D256" s="37" t="str">
        <f>IF('Data Entry Sheet'!C256="","",'Data Entry Sheet'!C256)</f>
        <v/>
      </c>
      <c r="E256" s="3" t="str">
        <f t="shared" si="192"/>
        <v/>
      </c>
      <c r="F256" s="3" t="str">
        <f t="shared" si="193"/>
        <v/>
      </c>
      <c r="H256" s="3" t="str">
        <f t="shared" si="207"/>
        <v/>
      </c>
      <c r="I256" s="31" t="str">
        <f t="shared" si="208"/>
        <v/>
      </c>
      <c r="J256" s="31" t="str">
        <f t="shared" si="209"/>
        <v/>
      </c>
      <c r="K256" s="31" t="str">
        <f t="shared" si="210"/>
        <v/>
      </c>
      <c r="L256" s="31" t="str">
        <f t="shared" si="211"/>
        <v/>
      </c>
      <c r="N256" s="3" t="str">
        <f t="shared" si="212"/>
        <v/>
      </c>
      <c r="O256" s="31" t="str">
        <f t="shared" si="213"/>
        <v/>
      </c>
      <c r="P256" s="31" t="str">
        <f t="shared" si="214"/>
        <v/>
      </c>
      <c r="Q256" s="31" t="str">
        <f t="shared" si="215"/>
        <v/>
      </c>
      <c r="R256" s="31" t="str">
        <f t="shared" si="216"/>
        <v/>
      </c>
      <c r="T256" s="3" t="str">
        <f t="shared" si="217"/>
        <v/>
      </c>
      <c r="U256" s="31" t="str">
        <f t="shared" si="218"/>
        <v/>
      </c>
      <c r="V256" s="31" t="str">
        <f t="shared" si="219"/>
        <v/>
      </c>
      <c r="W256" s="31" t="str">
        <f t="shared" si="220"/>
        <v/>
      </c>
      <c r="X256" s="31" t="str">
        <f t="shared" si="221"/>
        <v/>
      </c>
      <c r="Z256" s="3" t="str">
        <f t="shared" si="194"/>
        <v/>
      </c>
      <c r="AA256" s="31" t="str">
        <f t="shared" si="180"/>
        <v/>
      </c>
      <c r="AB256" s="31" t="str">
        <f t="shared" si="181"/>
        <v/>
      </c>
      <c r="AC256" s="31" t="str">
        <f t="shared" si="182"/>
        <v/>
      </c>
      <c r="AD256" s="31" t="str">
        <f t="shared" si="183"/>
        <v/>
      </c>
      <c r="AF256" s="3" t="str">
        <f t="shared" si="195"/>
        <v/>
      </c>
      <c r="AG256" s="31" t="str">
        <f t="shared" si="184"/>
        <v/>
      </c>
      <c r="AH256" s="31" t="str">
        <f t="shared" si="185"/>
        <v/>
      </c>
      <c r="AI256" s="31" t="str">
        <f t="shared" si="186"/>
        <v/>
      </c>
      <c r="AJ256" s="31" t="str">
        <f t="shared" si="187"/>
        <v/>
      </c>
      <c r="AL256" s="3" t="str">
        <f t="shared" si="196"/>
        <v/>
      </c>
      <c r="AM256" s="31" t="str">
        <f t="shared" si="188"/>
        <v/>
      </c>
      <c r="AN256" s="31" t="str">
        <f t="shared" si="189"/>
        <v/>
      </c>
      <c r="AO256" s="31" t="str">
        <f t="shared" si="190"/>
        <v/>
      </c>
      <c r="AP256" s="31" t="str">
        <f t="shared" si="191"/>
        <v/>
      </c>
      <c r="AR256" s="3" t="str">
        <f t="shared" si="222"/>
        <v/>
      </c>
      <c r="AS256" s="31" t="str">
        <f t="shared" si="223"/>
        <v/>
      </c>
      <c r="AT256" s="31" t="str">
        <f t="shared" si="224"/>
        <v/>
      </c>
      <c r="AU256" s="31" t="str">
        <f t="shared" si="225"/>
        <v/>
      </c>
      <c r="AV256" s="31" t="str">
        <f t="shared" si="226"/>
        <v/>
      </c>
      <c r="AX256" s="3" t="str">
        <f t="shared" si="197"/>
        <v/>
      </c>
      <c r="AY256" s="31" t="str">
        <f t="shared" si="198"/>
        <v/>
      </c>
      <c r="AZ256" s="31" t="str">
        <f t="shared" si="199"/>
        <v/>
      </c>
      <c r="BA256" s="31" t="str">
        <f t="shared" si="200"/>
        <v/>
      </c>
      <c r="BB256" s="31" t="str">
        <f t="shared" si="201"/>
        <v/>
      </c>
      <c r="BD256" s="3" t="str">
        <f t="shared" si="202"/>
        <v/>
      </c>
      <c r="BE256" s="31" t="str">
        <f t="shared" si="203"/>
        <v/>
      </c>
      <c r="BF256" s="31" t="str">
        <f t="shared" si="204"/>
        <v/>
      </c>
      <c r="BG256" s="31" t="str">
        <f t="shared" si="205"/>
        <v/>
      </c>
      <c r="BH256" s="31" t="str">
        <f t="shared" si="206"/>
        <v/>
      </c>
    </row>
    <row r="257" spans="1:60" x14ac:dyDescent="0.2">
      <c r="A257" s="3">
        <f>'Data Entry Sheet'!A257</f>
        <v>0</v>
      </c>
      <c r="B257" s="29">
        <f>'Data Entry Sheet'!B257</f>
        <v>0</v>
      </c>
      <c r="C257" s="29">
        <f>'Data Entry Sheet'!D257</f>
        <v>0</v>
      </c>
      <c r="D257" s="37" t="str">
        <f>IF('Data Entry Sheet'!C257="","",'Data Entry Sheet'!C257)</f>
        <v/>
      </c>
      <c r="E257" s="3" t="str">
        <f t="shared" si="192"/>
        <v/>
      </c>
      <c r="F257" s="3" t="str">
        <f t="shared" si="193"/>
        <v/>
      </c>
      <c r="H257" s="3" t="str">
        <f t="shared" si="207"/>
        <v/>
      </c>
      <c r="I257" s="31" t="str">
        <f t="shared" si="208"/>
        <v/>
      </c>
      <c r="J257" s="31" t="str">
        <f t="shared" si="209"/>
        <v/>
      </c>
      <c r="K257" s="31" t="str">
        <f t="shared" si="210"/>
        <v/>
      </c>
      <c r="L257" s="31" t="str">
        <f t="shared" si="211"/>
        <v/>
      </c>
      <c r="N257" s="3" t="str">
        <f t="shared" si="212"/>
        <v/>
      </c>
      <c r="O257" s="31" t="str">
        <f t="shared" si="213"/>
        <v/>
      </c>
      <c r="P257" s="31" t="str">
        <f t="shared" si="214"/>
        <v/>
      </c>
      <c r="Q257" s="31" t="str">
        <f t="shared" si="215"/>
        <v/>
      </c>
      <c r="R257" s="31" t="str">
        <f t="shared" si="216"/>
        <v/>
      </c>
      <c r="T257" s="3" t="str">
        <f t="shared" si="217"/>
        <v/>
      </c>
      <c r="U257" s="31" t="str">
        <f t="shared" si="218"/>
        <v/>
      </c>
      <c r="V257" s="31" t="str">
        <f t="shared" si="219"/>
        <v/>
      </c>
      <c r="W257" s="31" t="str">
        <f t="shared" si="220"/>
        <v/>
      </c>
      <c r="X257" s="31" t="str">
        <f t="shared" si="221"/>
        <v/>
      </c>
      <c r="Z257" s="3" t="str">
        <f t="shared" si="194"/>
        <v/>
      </c>
      <c r="AA257" s="31" t="str">
        <f t="shared" si="180"/>
        <v/>
      </c>
      <c r="AB257" s="31" t="str">
        <f t="shared" si="181"/>
        <v/>
      </c>
      <c r="AC257" s="31" t="str">
        <f t="shared" si="182"/>
        <v/>
      </c>
      <c r="AD257" s="31" t="str">
        <f t="shared" si="183"/>
        <v/>
      </c>
      <c r="AF257" s="3" t="str">
        <f t="shared" si="195"/>
        <v/>
      </c>
      <c r="AG257" s="31" t="str">
        <f t="shared" si="184"/>
        <v/>
      </c>
      <c r="AH257" s="31" t="str">
        <f t="shared" si="185"/>
        <v/>
      </c>
      <c r="AI257" s="31" t="str">
        <f t="shared" si="186"/>
        <v/>
      </c>
      <c r="AJ257" s="31" t="str">
        <f t="shared" si="187"/>
        <v/>
      </c>
      <c r="AL257" s="3" t="str">
        <f t="shared" si="196"/>
        <v/>
      </c>
      <c r="AM257" s="31" t="str">
        <f t="shared" si="188"/>
        <v/>
      </c>
      <c r="AN257" s="31" t="str">
        <f t="shared" si="189"/>
        <v/>
      </c>
      <c r="AO257" s="31" t="str">
        <f t="shared" si="190"/>
        <v/>
      </c>
      <c r="AP257" s="31" t="str">
        <f t="shared" si="191"/>
        <v/>
      </c>
      <c r="AR257" s="3" t="str">
        <f t="shared" si="222"/>
        <v/>
      </c>
      <c r="AS257" s="31" t="str">
        <f t="shared" si="223"/>
        <v/>
      </c>
      <c r="AT257" s="31" t="str">
        <f t="shared" si="224"/>
        <v/>
      </c>
      <c r="AU257" s="31" t="str">
        <f t="shared" si="225"/>
        <v/>
      </c>
      <c r="AV257" s="31" t="str">
        <f t="shared" si="226"/>
        <v/>
      </c>
      <c r="AX257" s="3" t="str">
        <f t="shared" si="197"/>
        <v/>
      </c>
      <c r="AY257" s="31" t="str">
        <f t="shared" si="198"/>
        <v/>
      </c>
      <c r="AZ257" s="31" t="str">
        <f t="shared" si="199"/>
        <v/>
      </c>
      <c r="BA257" s="31" t="str">
        <f t="shared" si="200"/>
        <v/>
      </c>
      <c r="BB257" s="31" t="str">
        <f t="shared" si="201"/>
        <v/>
      </c>
      <c r="BD257" s="3" t="str">
        <f t="shared" si="202"/>
        <v/>
      </c>
      <c r="BE257" s="31" t="str">
        <f t="shared" si="203"/>
        <v/>
      </c>
      <c r="BF257" s="31" t="str">
        <f t="shared" si="204"/>
        <v/>
      </c>
      <c r="BG257" s="31" t="str">
        <f t="shared" si="205"/>
        <v/>
      </c>
      <c r="BH257" s="31" t="str">
        <f t="shared" si="206"/>
        <v/>
      </c>
    </row>
    <row r="258" spans="1:60" x14ac:dyDescent="0.2">
      <c r="A258" s="3">
        <f>'Data Entry Sheet'!A258</f>
        <v>0</v>
      </c>
      <c r="B258" s="29">
        <f>'Data Entry Sheet'!B258</f>
        <v>0</v>
      </c>
      <c r="C258" s="29">
        <f>'Data Entry Sheet'!D258</f>
        <v>0</v>
      </c>
      <c r="D258" s="37" t="str">
        <f>IF('Data Entry Sheet'!C258="","",'Data Entry Sheet'!C258)</f>
        <v/>
      </c>
      <c r="E258" s="3" t="str">
        <f t="shared" si="192"/>
        <v/>
      </c>
      <c r="F258" s="3" t="str">
        <f t="shared" si="193"/>
        <v/>
      </c>
      <c r="H258" s="3" t="str">
        <f t="shared" si="207"/>
        <v/>
      </c>
      <c r="I258" s="31" t="str">
        <f t="shared" si="208"/>
        <v/>
      </c>
      <c r="J258" s="31" t="str">
        <f t="shared" si="209"/>
        <v/>
      </c>
      <c r="K258" s="31" t="str">
        <f t="shared" si="210"/>
        <v/>
      </c>
      <c r="L258" s="31" t="str">
        <f t="shared" si="211"/>
        <v/>
      </c>
      <c r="N258" s="3" t="str">
        <f t="shared" si="212"/>
        <v/>
      </c>
      <c r="O258" s="31" t="str">
        <f t="shared" si="213"/>
        <v/>
      </c>
      <c r="P258" s="31" t="str">
        <f t="shared" si="214"/>
        <v/>
      </c>
      <c r="Q258" s="31" t="str">
        <f t="shared" si="215"/>
        <v/>
      </c>
      <c r="R258" s="31" t="str">
        <f t="shared" si="216"/>
        <v/>
      </c>
      <c r="T258" s="3" t="str">
        <f t="shared" si="217"/>
        <v/>
      </c>
      <c r="U258" s="31" t="str">
        <f t="shared" si="218"/>
        <v/>
      </c>
      <c r="V258" s="31" t="str">
        <f t="shared" si="219"/>
        <v/>
      </c>
      <c r="W258" s="31" t="str">
        <f t="shared" si="220"/>
        <v/>
      </c>
      <c r="X258" s="31" t="str">
        <f t="shared" si="221"/>
        <v/>
      </c>
      <c r="Z258" s="3" t="str">
        <f t="shared" si="194"/>
        <v/>
      </c>
      <c r="AA258" s="31" t="str">
        <f t="shared" si="180"/>
        <v/>
      </c>
      <c r="AB258" s="31" t="str">
        <f t="shared" si="181"/>
        <v/>
      </c>
      <c r="AC258" s="31" t="str">
        <f t="shared" si="182"/>
        <v/>
      </c>
      <c r="AD258" s="31" t="str">
        <f t="shared" si="183"/>
        <v/>
      </c>
      <c r="AF258" s="3" t="str">
        <f t="shared" si="195"/>
        <v/>
      </c>
      <c r="AG258" s="31" t="str">
        <f t="shared" si="184"/>
        <v/>
      </c>
      <c r="AH258" s="31" t="str">
        <f t="shared" si="185"/>
        <v/>
      </c>
      <c r="AI258" s="31" t="str">
        <f t="shared" si="186"/>
        <v/>
      </c>
      <c r="AJ258" s="31" t="str">
        <f t="shared" si="187"/>
        <v/>
      </c>
      <c r="AL258" s="3" t="str">
        <f t="shared" si="196"/>
        <v/>
      </c>
      <c r="AM258" s="31" t="str">
        <f t="shared" si="188"/>
        <v/>
      </c>
      <c r="AN258" s="31" t="str">
        <f t="shared" si="189"/>
        <v/>
      </c>
      <c r="AO258" s="31" t="str">
        <f t="shared" si="190"/>
        <v/>
      </c>
      <c r="AP258" s="31" t="str">
        <f t="shared" si="191"/>
        <v/>
      </c>
      <c r="AR258" s="3" t="str">
        <f t="shared" si="222"/>
        <v/>
      </c>
      <c r="AS258" s="31" t="str">
        <f t="shared" si="223"/>
        <v/>
      </c>
      <c r="AT258" s="31" t="str">
        <f t="shared" si="224"/>
        <v/>
      </c>
      <c r="AU258" s="31" t="str">
        <f t="shared" si="225"/>
        <v/>
      </c>
      <c r="AV258" s="31" t="str">
        <f t="shared" si="226"/>
        <v/>
      </c>
      <c r="AX258" s="3" t="str">
        <f t="shared" si="197"/>
        <v/>
      </c>
      <c r="AY258" s="31" t="str">
        <f t="shared" si="198"/>
        <v/>
      </c>
      <c r="AZ258" s="31" t="str">
        <f t="shared" si="199"/>
        <v/>
      </c>
      <c r="BA258" s="31" t="str">
        <f t="shared" si="200"/>
        <v/>
      </c>
      <c r="BB258" s="31" t="str">
        <f t="shared" si="201"/>
        <v/>
      </c>
      <c r="BD258" s="3" t="str">
        <f t="shared" si="202"/>
        <v/>
      </c>
      <c r="BE258" s="31" t="str">
        <f t="shared" si="203"/>
        <v/>
      </c>
      <c r="BF258" s="31" t="str">
        <f t="shared" si="204"/>
        <v/>
      </c>
      <c r="BG258" s="31" t="str">
        <f t="shared" si="205"/>
        <v/>
      </c>
      <c r="BH258" s="31" t="str">
        <f t="shared" si="206"/>
        <v/>
      </c>
    </row>
    <row r="259" spans="1:60" x14ac:dyDescent="0.2">
      <c r="A259" s="3">
        <f>'Data Entry Sheet'!A259</f>
        <v>0</v>
      </c>
      <c r="B259" s="29">
        <f>'Data Entry Sheet'!B259</f>
        <v>0</v>
      </c>
      <c r="C259" s="29">
        <f>'Data Entry Sheet'!D259</f>
        <v>0</v>
      </c>
      <c r="D259" s="37" t="str">
        <f>IF('Data Entry Sheet'!C259="","",'Data Entry Sheet'!C259)</f>
        <v/>
      </c>
      <c r="E259" s="3" t="str">
        <f t="shared" si="192"/>
        <v/>
      </c>
      <c r="F259" s="3" t="str">
        <f t="shared" si="193"/>
        <v/>
      </c>
      <c r="H259" s="3" t="str">
        <f t="shared" si="207"/>
        <v/>
      </c>
      <c r="I259" s="31" t="str">
        <f t="shared" si="208"/>
        <v/>
      </c>
      <c r="J259" s="31" t="str">
        <f t="shared" si="209"/>
        <v/>
      </c>
      <c r="K259" s="31" t="str">
        <f t="shared" si="210"/>
        <v/>
      </c>
      <c r="L259" s="31" t="str">
        <f t="shared" si="211"/>
        <v/>
      </c>
      <c r="N259" s="3" t="str">
        <f t="shared" si="212"/>
        <v/>
      </c>
      <c r="O259" s="31" t="str">
        <f t="shared" si="213"/>
        <v/>
      </c>
      <c r="P259" s="31" t="str">
        <f t="shared" si="214"/>
        <v/>
      </c>
      <c r="Q259" s="31" t="str">
        <f t="shared" si="215"/>
        <v/>
      </c>
      <c r="R259" s="31" t="str">
        <f t="shared" si="216"/>
        <v/>
      </c>
      <c r="T259" s="3" t="str">
        <f t="shared" si="217"/>
        <v/>
      </c>
      <c r="U259" s="31" t="str">
        <f t="shared" si="218"/>
        <v/>
      </c>
      <c r="V259" s="31" t="str">
        <f t="shared" si="219"/>
        <v/>
      </c>
      <c r="W259" s="31" t="str">
        <f t="shared" si="220"/>
        <v/>
      </c>
      <c r="X259" s="31" t="str">
        <f t="shared" si="221"/>
        <v/>
      </c>
      <c r="Z259" s="3" t="str">
        <f t="shared" si="194"/>
        <v/>
      </c>
      <c r="AA259" s="31" t="str">
        <f t="shared" si="180"/>
        <v/>
      </c>
      <c r="AB259" s="31" t="str">
        <f t="shared" si="181"/>
        <v/>
      </c>
      <c r="AC259" s="31" t="str">
        <f t="shared" si="182"/>
        <v/>
      </c>
      <c r="AD259" s="31" t="str">
        <f t="shared" si="183"/>
        <v/>
      </c>
      <c r="AF259" s="3" t="str">
        <f t="shared" si="195"/>
        <v/>
      </c>
      <c r="AG259" s="31" t="str">
        <f t="shared" si="184"/>
        <v/>
      </c>
      <c r="AH259" s="31" t="str">
        <f t="shared" si="185"/>
        <v/>
      </c>
      <c r="AI259" s="31" t="str">
        <f t="shared" si="186"/>
        <v/>
      </c>
      <c r="AJ259" s="31" t="str">
        <f t="shared" si="187"/>
        <v/>
      </c>
      <c r="AL259" s="3" t="str">
        <f t="shared" si="196"/>
        <v/>
      </c>
      <c r="AM259" s="31" t="str">
        <f t="shared" si="188"/>
        <v/>
      </c>
      <c r="AN259" s="31" t="str">
        <f t="shared" si="189"/>
        <v/>
      </c>
      <c r="AO259" s="31" t="str">
        <f t="shared" si="190"/>
        <v/>
      </c>
      <c r="AP259" s="31" t="str">
        <f t="shared" si="191"/>
        <v/>
      </c>
      <c r="AR259" s="3" t="str">
        <f t="shared" si="222"/>
        <v/>
      </c>
      <c r="AS259" s="31" t="str">
        <f t="shared" si="223"/>
        <v/>
      </c>
      <c r="AT259" s="31" t="str">
        <f t="shared" si="224"/>
        <v/>
      </c>
      <c r="AU259" s="31" t="str">
        <f t="shared" si="225"/>
        <v/>
      </c>
      <c r="AV259" s="31" t="str">
        <f t="shared" si="226"/>
        <v/>
      </c>
      <c r="AX259" s="3" t="str">
        <f t="shared" si="197"/>
        <v/>
      </c>
      <c r="AY259" s="31" t="str">
        <f t="shared" si="198"/>
        <v/>
      </c>
      <c r="AZ259" s="31" t="str">
        <f t="shared" si="199"/>
        <v/>
      </c>
      <c r="BA259" s="31" t="str">
        <f t="shared" si="200"/>
        <v/>
      </c>
      <c r="BB259" s="31" t="str">
        <f t="shared" si="201"/>
        <v/>
      </c>
      <c r="BD259" s="3" t="str">
        <f t="shared" si="202"/>
        <v/>
      </c>
      <c r="BE259" s="31" t="str">
        <f t="shared" si="203"/>
        <v/>
      </c>
      <c r="BF259" s="31" t="str">
        <f t="shared" si="204"/>
        <v/>
      </c>
      <c r="BG259" s="31" t="str">
        <f t="shared" si="205"/>
        <v/>
      </c>
      <c r="BH259" s="31" t="str">
        <f t="shared" si="206"/>
        <v/>
      </c>
    </row>
    <row r="260" spans="1:60" x14ac:dyDescent="0.2">
      <c r="A260" s="3">
        <f>'Data Entry Sheet'!A260</f>
        <v>0</v>
      </c>
      <c r="B260" s="29">
        <f>'Data Entry Sheet'!B260</f>
        <v>0</v>
      </c>
      <c r="C260" s="29">
        <f>'Data Entry Sheet'!D260</f>
        <v>0</v>
      </c>
      <c r="D260" s="37" t="str">
        <f>IF('Data Entry Sheet'!C260="","",'Data Entry Sheet'!C260)</f>
        <v/>
      </c>
      <c r="E260" s="3" t="str">
        <f t="shared" si="192"/>
        <v/>
      </c>
      <c r="F260" s="3" t="str">
        <f t="shared" si="193"/>
        <v/>
      </c>
      <c r="H260" s="3" t="str">
        <f t="shared" si="207"/>
        <v/>
      </c>
      <c r="I260" s="31" t="str">
        <f t="shared" si="208"/>
        <v/>
      </c>
      <c r="J260" s="31" t="str">
        <f t="shared" si="209"/>
        <v/>
      </c>
      <c r="K260" s="31" t="str">
        <f t="shared" si="210"/>
        <v/>
      </c>
      <c r="L260" s="31" t="str">
        <f t="shared" si="211"/>
        <v/>
      </c>
      <c r="N260" s="3" t="str">
        <f t="shared" si="212"/>
        <v/>
      </c>
      <c r="O260" s="31" t="str">
        <f t="shared" si="213"/>
        <v/>
      </c>
      <c r="P260" s="31" t="str">
        <f t="shared" si="214"/>
        <v/>
      </c>
      <c r="Q260" s="31" t="str">
        <f t="shared" si="215"/>
        <v/>
      </c>
      <c r="R260" s="31" t="str">
        <f t="shared" si="216"/>
        <v/>
      </c>
      <c r="T260" s="3" t="str">
        <f t="shared" si="217"/>
        <v/>
      </c>
      <c r="U260" s="31" t="str">
        <f t="shared" si="218"/>
        <v/>
      </c>
      <c r="V260" s="31" t="str">
        <f t="shared" si="219"/>
        <v/>
      </c>
      <c r="W260" s="31" t="str">
        <f t="shared" si="220"/>
        <v/>
      </c>
      <c r="X260" s="31" t="str">
        <f t="shared" si="221"/>
        <v/>
      </c>
      <c r="Z260" s="3" t="str">
        <f t="shared" si="194"/>
        <v/>
      </c>
      <c r="AA260" s="31" t="str">
        <f t="shared" si="180"/>
        <v/>
      </c>
      <c r="AB260" s="31" t="str">
        <f t="shared" si="181"/>
        <v/>
      </c>
      <c r="AC260" s="31" t="str">
        <f t="shared" si="182"/>
        <v/>
      </c>
      <c r="AD260" s="31" t="str">
        <f t="shared" si="183"/>
        <v/>
      </c>
      <c r="AF260" s="3" t="str">
        <f t="shared" si="195"/>
        <v/>
      </c>
      <c r="AG260" s="31" t="str">
        <f t="shared" si="184"/>
        <v/>
      </c>
      <c r="AH260" s="31" t="str">
        <f t="shared" si="185"/>
        <v/>
      </c>
      <c r="AI260" s="31" t="str">
        <f t="shared" si="186"/>
        <v/>
      </c>
      <c r="AJ260" s="31" t="str">
        <f t="shared" si="187"/>
        <v/>
      </c>
      <c r="AL260" s="3" t="str">
        <f t="shared" si="196"/>
        <v/>
      </c>
      <c r="AM260" s="31" t="str">
        <f t="shared" si="188"/>
        <v/>
      </c>
      <c r="AN260" s="31" t="str">
        <f t="shared" si="189"/>
        <v/>
      </c>
      <c r="AO260" s="31" t="str">
        <f t="shared" si="190"/>
        <v/>
      </c>
      <c r="AP260" s="31" t="str">
        <f t="shared" si="191"/>
        <v/>
      </c>
      <c r="AR260" s="3" t="str">
        <f t="shared" si="222"/>
        <v/>
      </c>
      <c r="AS260" s="31" t="str">
        <f t="shared" si="223"/>
        <v/>
      </c>
      <c r="AT260" s="31" t="str">
        <f t="shared" si="224"/>
        <v/>
      </c>
      <c r="AU260" s="31" t="str">
        <f t="shared" si="225"/>
        <v/>
      </c>
      <c r="AV260" s="31" t="str">
        <f t="shared" si="226"/>
        <v/>
      </c>
      <c r="AX260" s="3" t="str">
        <f t="shared" si="197"/>
        <v/>
      </c>
      <c r="AY260" s="31" t="str">
        <f t="shared" si="198"/>
        <v/>
      </c>
      <c r="AZ260" s="31" t="str">
        <f t="shared" si="199"/>
        <v/>
      </c>
      <c r="BA260" s="31" t="str">
        <f t="shared" si="200"/>
        <v/>
      </c>
      <c r="BB260" s="31" t="str">
        <f t="shared" si="201"/>
        <v/>
      </c>
      <c r="BD260" s="3" t="str">
        <f t="shared" si="202"/>
        <v/>
      </c>
      <c r="BE260" s="31" t="str">
        <f t="shared" si="203"/>
        <v/>
      </c>
      <c r="BF260" s="31" t="str">
        <f t="shared" si="204"/>
        <v/>
      </c>
      <c r="BG260" s="31" t="str">
        <f t="shared" si="205"/>
        <v/>
      </c>
      <c r="BH260" s="31" t="str">
        <f t="shared" si="206"/>
        <v/>
      </c>
    </row>
    <row r="261" spans="1:60" x14ac:dyDescent="0.2">
      <c r="A261" s="3">
        <f>'Data Entry Sheet'!A261</f>
        <v>0</v>
      </c>
      <c r="B261" s="29">
        <f>'Data Entry Sheet'!B261</f>
        <v>0</v>
      </c>
      <c r="C261" s="29">
        <f>'Data Entry Sheet'!D261</f>
        <v>0</v>
      </c>
      <c r="D261" s="37" t="str">
        <f>IF('Data Entry Sheet'!C261="","",'Data Entry Sheet'!C261)</f>
        <v/>
      </c>
      <c r="E261" s="3" t="str">
        <f t="shared" si="192"/>
        <v/>
      </c>
      <c r="F261" s="3" t="str">
        <f t="shared" si="193"/>
        <v/>
      </c>
      <c r="H261" s="3" t="str">
        <f t="shared" si="207"/>
        <v/>
      </c>
      <c r="I261" s="31" t="str">
        <f t="shared" si="208"/>
        <v/>
      </c>
      <c r="J261" s="31" t="str">
        <f t="shared" si="209"/>
        <v/>
      </c>
      <c r="K261" s="31" t="str">
        <f t="shared" si="210"/>
        <v/>
      </c>
      <c r="L261" s="31" t="str">
        <f t="shared" si="211"/>
        <v/>
      </c>
      <c r="N261" s="3" t="str">
        <f t="shared" si="212"/>
        <v/>
      </c>
      <c r="O261" s="31" t="str">
        <f t="shared" si="213"/>
        <v/>
      </c>
      <c r="P261" s="31" t="str">
        <f t="shared" si="214"/>
        <v/>
      </c>
      <c r="Q261" s="31" t="str">
        <f t="shared" si="215"/>
        <v/>
      </c>
      <c r="R261" s="31" t="str">
        <f t="shared" si="216"/>
        <v/>
      </c>
      <c r="T261" s="3" t="str">
        <f t="shared" si="217"/>
        <v/>
      </c>
      <c r="U261" s="31" t="str">
        <f t="shared" si="218"/>
        <v/>
      </c>
      <c r="V261" s="31" t="str">
        <f t="shared" si="219"/>
        <v/>
      </c>
      <c r="W261" s="31" t="str">
        <f t="shared" si="220"/>
        <v/>
      </c>
      <c r="X261" s="31" t="str">
        <f t="shared" si="221"/>
        <v/>
      </c>
      <c r="Z261" s="3" t="str">
        <f t="shared" si="194"/>
        <v/>
      </c>
      <c r="AA261" s="31" t="str">
        <f t="shared" si="180"/>
        <v/>
      </c>
      <c r="AB261" s="31" t="str">
        <f t="shared" si="181"/>
        <v/>
      </c>
      <c r="AC261" s="31" t="str">
        <f t="shared" si="182"/>
        <v/>
      </c>
      <c r="AD261" s="31" t="str">
        <f t="shared" si="183"/>
        <v/>
      </c>
      <c r="AF261" s="3" t="str">
        <f t="shared" si="195"/>
        <v/>
      </c>
      <c r="AG261" s="31" t="str">
        <f t="shared" si="184"/>
        <v/>
      </c>
      <c r="AH261" s="31" t="str">
        <f t="shared" si="185"/>
        <v/>
      </c>
      <c r="AI261" s="31" t="str">
        <f t="shared" si="186"/>
        <v/>
      </c>
      <c r="AJ261" s="31" t="str">
        <f t="shared" si="187"/>
        <v/>
      </c>
      <c r="AL261" s="3" t="str">
        <f t="shared" si="196"/>
        <v/>
      </c>
      <c r="AM261" s="31" t="str">
        <f t="shared" si="188"/>
        <v/>
      </c>
      <c r="AN261" s="31" t="str">
        <f t="shared" si="189"/>
        <v/>
      </c>
      <c r="AO261" s="31" t="str">
        <f t="shared" si="190"/>
        <v/>
      </c>
      <c r="AP261" s="31" t="str">
        <f t="shared" si="191"/>
        <v/>
      </c>
      <c r="AR261" s="3" t="str">
        <f t="shared" si="222"/>
        <v/>
      </c>
      <c r="AS261" s="31" t="str">
        <f t="shared" si="223"/>
        <v/>
      </c>
      <c r="AT261" s="31" t="str">
        <f t="shared" si="224"/>
        <v/>
      </c>
      <c r="AU261" s="31" t="str">
        <f t="shared" si="225"/>
        <v/>
      </c>
      <c r="AV261" s="31" t="str">
        <f t="shared" si="226"/>
        <v/>
      </c>
      <c r="AX261" s="3" t="str">
        <f t="shared" si="197"/>
        <v/>
      </c>
      <c r="AY261" s="31" t="str">
        <f t="shared" si="198"/>
        <v/>
      </c>
      <c r="AZ261" s="31" t="str">
        <f t="shared" si="199"/>
        <v/>
      </c>
      <c r="BA261" s="31" t="str">
        <f t="shared" si="200"/>
        <v/>
      </c>
      <c r="BB261" s="31" t="str">
        <f t="shared" si="201"/>
        <v/>
      </c>
      <c r="BD261" s="3" t="str">
        <f t="shared" si="202"/>
        <v/>
      </c>
      <c r="BE261" s="31" t="str">
        <f t="shared" si="203"/>
        <v/>
      </c>
      <c r="BF261" s="31" t="str">
        <f t="shared" si="204"/>
        <v/>
      </c>
      <c r="BG261" s="31" t="str">
        <f t="shared" si="205"/>
        <v/>
      </c>
      <c r="BH261" s="31" t="str">
        <f t="shared" si="206"/>
        <v/>
      </c>
    </row>
    <row r="262" spans="1:60" x14ac:dyDescent="0.2">
      <c r="A262" s="3">
        <f>'Data Entry Sheet'!A262</f>
        <v>0</v>
      </c>
      <c r="B262" s="29">
        <f>'Data Entry Sheet'!B262</f>
        <v>0</v>
      </c>
      <c r="C262" s="29">
        <f>'Data Entry Sheet'!D262</f>
        <v>0</v>
      </c>
      <c r="D262" s="37" t="str">
        <f>IF('Data Entry Sheet'!C262="","",'Data Entry Sheet'!C262)</f>
        <v/>
      </c>
      <c r="E262" s="3" t="str">
        <f t="shared" si="192"/>
        <v/>
      </c>
      <c r="F262" s="3" t="str">
        <f t="shared" si="193"/>
        <v/>
      </c>
      <c r="H262" s="3" t="str">
        <f t="shared" si="207"/>
        <v/>
      </c>
      <c r="I262" s="31" t="str">
        <f t="shared" si="208"/>
        <v/>
      </c>
      <c r="J262" s="31" t="str">
        <f t="shared" si="209"/>
        <v/>
      </c>
      <c r="K262" s="31" t="str">
        <f t="shared" si="210"/>
        <v/>
      </c>
      <c r="L262" s="31" t="str">
        <f t="shared" si="211"/>
        <v/>
      </c>
      <c r="N262" s="3" t="str">
        <f t="shared" si="212"/>
        <v/>
      </c>
      <c r="O262" s="31" t="str">
        <f t="shared" si="213"/>
        <v/>
      </c>
      <c r="P262" s="31" t="str">
        <f t="shared" si="214"/>
        <v/>
      </c>
      <c r="Q262" s="31" t="str">
        <f t="shared" si="215"/>
        <v/>
      </c>
      <c r="R262" s="31" t="str">
        <f t="shared" si="216"/>
        <v/>
      </c>
      <c r="T262" s="3" t="str">
        <f t="shared" si="217"/>
        <v/>
      </c>
      <c r="U262" s="31" t="str">
        <f t="shared" si="218"/>
        <v/>
      </c>
      <c r="V262" s="31" t="str">
        <f t="shared" si="219"/>
        <v/>
      </c>
      <c r="W262" s="31" t="str">
        <f t="shared" si="220"/>
        <v/>
      </c>
      <c r="X262" s="31" t="str">
        <f t="shared" si="221"/>
        <v/>
      </c>
      <c r="Z262" s="3" t="str">
        <f t="shared" si="194"/>
        <v/>
      </c>
      <c r="AA262" s="31" t="str">
        <f t="shared" si="180"/>
        <v/>
      </c>
      <c r="AB262" s="31" t="str">
        <f t="shared" si="181"/>
        <v/>
      </c>
      <c r="AC262" s="31" t="str">
        <f t="shared" si="182"/>
        <v/>
      </c>
      <c r="AD262" s="31" t="str">
        <f t="shared" si="183"/>
        <v/>
      </c>
      <c r="AF262" s="3" t="str">
        <f t="shared" si="195"/>
        <v/>
      </c>
      <c r="AG262" s="31" t="str">
        <f t="shared" si="184"/>
        <v/>
      </c>
      <c r="AH262" s="31" t="str">
        <f t="shared" si="185"/>
        <v/>
      </c>
      <c r="AI262" s="31" t="str">
        <f t="shared" si="186"/>
        <v/>
      </c>
      <c r="AJ262" s="31" t="str">
        <f t="shared" si="187"/>
        <v/>
      </c>
      <c r="AL262" s="3" t="str">
        <f t="shared" si="196"/>
        <v/>
      </c>
      <c r="AM262" s="31" t="str">
        <f t="shared" si="188"/>
        <v/>
      </c>
      <c r="AN262" s="31" t="str">
        <f t="shared" si="189"/>
        <v/>
      </c>
      <c r="AO262" s="31" t="str">
        <f t="shared" si="190"/>
        <v/>
      </c>
      <c r="AP262" s="31" t="str">
        <f t="shared" si="191"/>
        <v/>
      </c>
      <c r="AR262" s="3" t="str">
        <f t="shared" si="222"/>
        <v/>
      </c>
      <c r="AS262" s="31" t="str">
        <f t="shared" si="223"/>
        <v/>
      </c>
      <c r="AT262" s="31" t="str">
        <f t="shared" si="224"/>
        <v/>
      </c>
      <c r="AU262" s="31" t="str">
        <f t="shared" si="225"/>
        <v/>
      </c>
      <c r="AV262" s="31" t="str">
        <f t="shared" si="226"/>
        <v/>
      </c>
      <c r="AX262" s="3" t="str">
        <f t="shared" si="197"/>
        <v/>
      </c>
      <c r="AY262" s="31" t="str">
        <f t="shared" si="198"/>
        <v/>
      </c>
      <c r="AZ262" s="31" t="str">
        <f t="shared" si="199"/>
        <v/>
      </c>
      <c r="BA262" s="31" t="str">
        <f t="shared" si="200"/>
        <v/>
      </c>
      <c r="BB262" s="31" t="str">
        <f t="shared" si="201"/>
        <v/>
      </c>
      <c r="BD262" s="3" t="str">
        <f t="shared" si="202"/>
        <v/>
      </c>
      <c r="BE262" s="31" t="str">
        <f t="shared" si="203"/>
        <v/>
      </c>
      <c r="BF262" s="31" t="str">
        <f t="shared" si="204"/>
        <v/>
      </c>
      <c r="BG262" s="31" t="str">
        <f t="shared" si="205"/>
        <v/>
      </c>
      <c r="BH262" s="31" t="str">
        <f t="shared" si="206"/>
        <v/>
      </c>
    </row>
    <row r="263" spans="1:60" x14ac:dyDescent="0.2">
      <c r="A263" s="3">
        <f>'Data Entry Sheet'!A263</f>
        <v>0</v>
      </c>
      <c r="B263" s="29">
        <f>'Data Entry Sheet'!B263</f>
        <v>0</v>
      </c>
      <c r="C263" s="29">
        <f>'Data Entry Sheet'!D263</f>
        <v>0</v>
      </c>
      <c r="D263" s="37" t="str">
        <f>IF('Data Entry Sheet'!C263="","",'Data Entry Sheet'!C263)</f>
        <v/>
      </c>
      <c r="E263" s="3" t="str">
        <f t="shared" si="192"/>
        <v/>
      </c>
      <c r="F263" s="3" t="str">
        <f t="shared" si="193"/>
        <v/>
      </c>
      <c r="H263" s="3" t="str">
        <f t="shared" si="207"/>
        <v/>
      </c>
      <c r="I263" s="31" t="str">
        <f t="shared" si="208"/>
        <v/>
      </c>
      <c r="J263" s="31" t="str">
        <f t="shared" si="209"/>
        <v/>
      </c>
      <c r="K263" s="31" t="str">
        <f t="shared" si="210"/>
        <v/>
      </c>
      <c r="L263" s="31" t="str">
        <f t="shared" si="211"/>
        <v/>
      </c>
      <c r="N263" s="3" t="str">
        <f t="shared" si="212"/>
        <v/>
      </c>
      <c r="O263" s="31" t="str">
        <f t="shared" si="213"/>
        <v/>
      </c>
      <c r="P263" s="31" t="str">
        <f t="shared" si="214"/>
        <v/>
      </c>
      <c r="Q263" s="31" t="str">
        <f t="shared" si="215"/>
        <v/>
      </c>
      <c r="R263" s="31" t="str">
        <f t="shared" si="216"/>
        <v/>
      </c>
      <c r="T263" s="3" t="str">
        <f t="shared" si="217"/>
        <v/>
      </c>
      <c r="U263" s="31" t="str">
        <f t="shared" si="218"/>
        <v/>
      </c>
      <c r="V263" s="31" t="str">
        <f t="shared" si="219"/>
        <v/>
      </c>
      <c r="W263" s="31" t="str">
        <f t="shared" si="220"/>
        <v/>
      </c>
      <c r="X263" s="31" t="str">
        <f t="shared" si="221"/>
        <v/>
      </c>
      <c r="Z263" s="3" t="str">
        <f t="shared" si="194"/>
        <v/>
      </c>
      <c r="AA263" s="31" t="str">
        <f t="shared" si="180"/>
        <v/>
      </c>
      <c r="AB263" s="31" t="str">
        <f t="shared" si="181"/>
        <v/>
      </c>
      <c r="AC263" s="31" t="str">
        <f t="shared" si="182"/>
        <v/>
      </c>
      <c r="AD263" s="31" t="str">
        <f t="shared" si="183"/>
        <v/>
      </c>
      <c r="AF263" s="3" t="str">
        <f t="shared" si="195"/>
        <v/>
      </c>
      <c r="AG263" s="31" t="str">
        <f t="shared" si="184"/>
        <v/>
      </c>
      <c r="AH263" s="31" t="str">
        <f t="shared" si="185"/>
        <v/>
      </c>
      <c r="AI263" s="31" t="str">
        <f t="shared" si="186"/>
        <v/>
      </c>
      <c r="AJ263" s="31" t="str">
        <f t="shared" si="187"/>
        <v/>
      </c>
      <c r="AL263" s="3" t="str">
        <f t="shared" si="196"/>
        <v/>
      </c>
      <c r="AM263" s="31" t="str">
        <f t="shared" si="188"/>
        <v/>
      </c>
      <c r="AN263" s="31" t="str">
        <f t="shared" si="189"/>
        <v/>
      </c>
      <c r="AO263" s="31" t="str">
        <f t="shared" si="190"/>
        <v/>
      </c>
      <c r="AP263" s="31" t="str">
        <f t="shared" si="191"/>
        <v/>
      </c>
      <c r="AR263" s="3" t="str">
        <f t="shared" si="222"/>
        <v/>
      </c>
      <c r="AS263" s="31" t="str">
        <f t="shared" si="223"/>
        <v/>
      </c>
      <c r="AT263" s="31" t="str">
        <f t="shared" si="224"/>
        <v/>
      </c>
      <c r="AU263" s="31" t="str">
        <f t="shared" si="225"/>
        <v/>
      </c>
      <c r="AV263" s="31" t="str">
        <f t="shared" si="226"/>
        <v/>
      </c>
      <c r="AX263" s="3" t="str">
        <f t="shared" si="197"/>
        <v/>
      </c>
      <c r="AY263" s="31" t="str">
        <f t="shared" si="198"/>
        <v/>
      </c>
      <c r="AZ263" s="31" t="str">
        <f t="shared" si="199"/>
        <v/>
      </c>
      <c r="BA263" s="31" t="str">
        <f t="shared" si="200"/>
        <v/>
      </c>
      <c r="BB263" s="31" t="str">
        <f t="shared" si="201"/>
        <v/>
      </c>
      <c r="BD263" s="3" t="str">
        <f t="shared" si="202"/>
        <v/>
      </c>
      <c r="BE263" s="31" t="str">
        <f t="shared" si="203"/>
        <v/>
      </c>
      <c r="BF263" s="31" t="str">
        <f t="shared" si="204"/>
        <v/>
      </c>
      <c r="BG263" s="31" t="str">
        <f t="shared" si="205"/>
        <v/>
      </c>
      <c r="BH263" s="31" t="str">
        <f t="shared" si="206"/>
        <v/>
      </c>
    </row>
    <row r="264" spans="1:60" x14ac:dyDescent="0.2">
      <c r="A264" s="3">
        <f>'Data Entry Sheet'!A264</f>
        <v>0</v>
      </c>
      <c r="B264" s="29">
        <f>'Data Entry Sheet'!B264</f>
        <v>0</v>
      </c>
      <c r="C264" s="29">
        <f>'Data Entry Sheet'!D264</f>
        <v>0</v>
      </c>
      <c r="D264" s="37" t="str">
        <f>IF('Data Entry Sheet'!C264="","",'Data Entry Sheet'!C264)</f>
        <v/>
      </c>
      <c r="E264" s="3" t="str">
        <f t="shared" si="192"/>
        <v/>
      </c>
      <c r="F264" s="3" t="str">
        <f t="shared" si="193"/>
        <v/>
      </c>
      <c r="H264" s="3" t="str">
        <f t="shared" si="207"/>
        <v/>
      </c>
      <c r="I264" s="31" t="str">
        <f t="shared" si="208"/>
        <v/>
      </c>
      <c r="J264" s="31" t="str">
        <f t="shared" si="209"/>
        <v/>
      </c>
      <c r="K264" s="31" t="str">
        <f t="shared" si="210"/>
        <v/>
      </c>
      <c r="L264" s="31" t="str">
        <f t="shared" si="211"/>
        <v/>
      </c>
      <c r="N264" s="3" t="str">
        <f t="shared" si="212"/>
        <v/>
      </c>
      <c r="O264" s="31" t="str">
        <f t="shared" si="213"/>
        <v/>
      </c>
      <c r="P264" s="31" t="str">
        <f t="shared" si="214"/>
        <v/>
      </c>
      <c r="Q264" s="31" t="str">
        <f t="shared" si="215"/>
        <v/>
      </c>
      <c r="R264" s="31" t="str">
        <f t="shared" si="216"/>
        <v/>
      </c>
      <c r="T264" s="3" t="str">
        <f t="shared" si="217"/>
        <v/>
      </c>
      <c r="U264" s="31" t="str">
        <f t="shared" si="218"/>
        <v/>
      </c>
      <c r="V264" s="31" t="str">
        <f t="shared" si="219"/>
        <v/>
      </c>
      <c r="W264" s="31" t="str">
        <f t="shared" si="220"/>
        <v/>
      </c>
      <c r="X264" s="31" t="str">
        <f t="shared" si="221"/>
        <v/>
      </c>
      <c r="Z264" s="3" t="str">
        <f t="shared" si="194"/>
        <v/>
      </c>
      <c r="AA264" s="31" t="str">
        <f t="shared" si="180"/>
        <v/>
      </c>
      <c r="AB264" s="31" t="str">
        <f t="shared" si="181"/>
        <v/>
      </c>
      <c r="AC264" s="31" t="str">
        <f t="shared" si="182"/>
        <v/>
      </c>
      <c r="AD264" s="31" t="str">
        <f t="shared" si="183"/>
        <v/>
      </c>
      <c r="AF264" s="3" t="str">
        <f t="shared" si="195"/>
        <v/>
      </c>
      <c r="AG264" s="31" t="str">
        <f t="shared" si="184"/>
        <v/>
      </c>
      <c r="AH264" s="31" t="str">
        <f t="shared" si="185"/>
        <v/>
      </c>
      <c r="AI264" s="31" t="str">
        <f t="shared" si="186"/>
        <v/>
      </c>
      <c r="AJ264" s="31" t="str">
        <f t="shared" si="187"/>
        <v/>
      </c>
      <c r="AL264" s="3" t="str">
        <f t="shared" si="196"/>
        <v/>
      </c>
      <c r="AM264" s="31" t="str">
        <f t="shared" si="188"/>
        <v/>
      </c>
      <c r="AN264" s="31" t="str">
        <f t="shared" si="189"/>
        <v/>
      </c>
      <c r="AO264" s="31" t="str">
        <f t="shared" si="190"/>
        <v/>
      </c>
      <c r="AP264" s="31" t="str">
        <f t="shared" si="191"/>
        <v/>
      </c>
      <c r="AR264" s="3" t="str">
        <f t="shared" si="222"/>
        <v/>
      </c>
      <c r="AS264" s="31" t="str">
        <f t="shared" si="223"/>
        <v/>
      </c>
      <c r="AT264" s="31" t="str">
        <f t="shared" si="224"/>
        <v/>
      </c>
      <c r="AU264" s="31" t="str">
        <f t="shared" si="225"/>
        <v/>
      </c>
      <c r="AV264" s="31" t="str">
        <f t="shared" si="226"/>
        <v/>
      </c>
      <c r="AX264" s="3" t="str">
        <f t="shared" si="197"/>
        <v/>
      </c>
      <c r="AY264" s="31" t="str">
        <f t="shared" si="198"/>
        <v/>
      </c>
      <c r="AZ264" s="31" t="str">
        <f t="shared" si="199"/>
        <v/>
      </c>
      <c r="BA264" s="31" t="str">
        <f t="shared" si="200"/>
        <v/>
      </c>
      <c r="BB264" s="31" t="str">
        <f t="shared" si="201"/>
        <v/>
      </c>
      <c r="BD264" s="3" t="str">
        <f t="shared" si="202"/>
        <v/>
      </c>
      <c r="BE264" s="31" t="str">
        <f t="shared" si="203"/>
        <v/>
      </c>
      <c r="BF264" s="31" t="str">
        <f t="shared" si="204"/>
        <v/>
      </c>
      <c r="BG264" s="31" t="str">
        <f t="shared" si="205"/>
        <v/>
      </c>
      <c r="BH264" s="31" t="str">
        <f t="shared" si="206"/>
        <v/>
      </c>
    </row>
    <row r="265" spans="1:60" x14ac:dyDescent="0.2">
      <c r="A265" s="3">
        <f>'Data Entry Sheet'!A265</f>
        <v>0</v>
      </c>
      <c r="B265" s="29">
        <f>'Data Entry Sheet'!B265</f>
        <v>0</v>
      </c>
      <c r="C265" s="29">
        <f>'Data Entry Sheet'!D265</f>
        <v>0</v>
      </c>
      <c r="D265" s="37" t="str">
        <f>IF('Data Entry Sheet'!C265="","",'Data Entry Sheet'!C265)</f>
        <v/>
      </c>
      <c r="E265" s="3" t="str">
        <f t="shared" si="192"/>
        <v/>
      </c>
      <c r="F265" s="3" t="str">
        <f t="shared" si="193"/>
        <v/>
      </c>
      <c r="H265" s="3" t="str">
        <f t="shared" si="207"/>
        <v/>
      </c>
      <c r="I265" s="31" t="str">
        <f t="shared" si="208"/>
        <v/>
      </c>
      <c r="J265" s="31" t="str">
        <f t="shared" si="209"/>
        <v/>
      </c>
      <c r="K265" s="31" t="str">
        <f t="shared" si="210"/>
        <v/>
      </c>
      <c r="L265" s="31" t="str">
        <f t="shared" si="211"/>
        <v/>
      </c>
      <c r="N265" s="3" t="str">
        <f t="shared" si="212"/>
        <v/>
      </c>
      <c r="O265" s="31" t="str">
        <f t="shared" si="213"/>
        <v/>
      </c>
      <c r="P265" s="31" t="str">
        <f t="shared" si="214"/>
        <v/>
      </c>
      <c r="Q265" s="31" t="str">
        <f t="shared" si="215"/>
        <v/>
      </c>
      <c r="R265" s="31" t="str">
        <f t="shared" si="216"/>
        <v/>
      </c>
      <c r="T265" s="3" t="str">
        <f t="shared" si="217"/>
        <v/>
      </c>
      <c r="U265" s="31" t="str">
        <f t="shared" si="218"/>
        <v/>
      </c>
      <c r="V265" s="31" t="str">
        <f t="shared" si="219"/>
        <v/>
      </c>
      <c r="W265" s="31" t="str">
        <f t="shared" si="220"/>
        <v/>
      </c>
      <c r="X265" s="31" t="str">
        <f t="shared" si="221"/>
        <v/>
      </c>
      <c r="Z265" s="3" t="str">
        <f t="shared" si="194"/>
        <v/>
      </c>
      <c r="AA265" s="31" t="str">
        <f t="shared" ref="AA265:AA328" si="227">IF($C265=$AA$8,$Z265,"")</f>
        <v/>
      </c>
      <c r="AB265" s="31" t="str">
        <f t="shared" ref="AB265:AB328" si="228">IF($C265=$AB$8,$Z265,"")</f>
        <v/>
      </c>
      <c r="AC265" s="31" t="str">
        <f t="shared" ref="AC265:AC328" si="229">IF($C265=$AC$8,$Z265,"")</f>
        <v/>
      </c>
      <c r="AD265" s="31" t="str">
        <f t="shared" ref="AD265:AD328" si="230">IF($C265=$AD$8,$Z265,"")</f>
        <v/>
      </c>
      <c r="AF265" s="3" t="str">
        <f t="shared" si="195"/>
        <v/>
      </c>
      <c r="AG265" s="31" t="str">
        <f t="shared" ref="AG265:AG328" si="231">IF($C265=$AG$8,$AF265,"")</f>
        <v/>
      </c>
      <c r="AH265" s="31" t="str">
        <f t="shared" ref="AH265:AH328" si="232">IF($C265=$AH$8,$AF265,"")</f>
        <v/>
      </c>
      <c r="AI265" s="31" t="str">
        <f t="shared" ref="AI265:AI328" si="233">IF($C265=$AI$8,$AF265,"")</f>
        <v/>
      </c>
      <c r="AJ265" s="31" t="str">
        <f t="shared" ref="AJ265:AJ328" si="234">IF($C265=$AJ$8,$AF265,"")</f>
        <v/>
      </c>
      <c r="AL265" s="3" t="str">
        <f t="shared" si="196"/>
        <v/>
      </c>
      <c r="AM265" s="31" t="str">
        <f t="shared" ref="AM265:AM328" si="235">IF($C265=$AM$8,$AL265,"")</f>
        <v/>
      </c>
      <c r="AN265" s="31" t="str">
        <f t="shared" ref="AN265:AN328" si="236">IF($C265=$AN$8,$AL265,"")</f>
        <v/>
      </c>
      <c r="AO265" s="31" t="str">
        <f t="shared" ref="AO265:AO328" si="237">IF($C265=$AO$8,$AL265,"")</f>
        <v/>
      </c>
      <c r="AP265" s="31" t="str">
        <f t="shared" ref="AP265:AP328" si="238">IF($C265=$AP$8,$AL265,"")</f>
        <v/>
      </c>
      <c r="AR265" s="3" t="str">
        <f t="shared" si="222"/>
        <v/>
      </c>
      <c r="AS265" s="31" t="str">
        <f t="shared" si="223"/>
        <v/>
      </c>
      <c r="AT265" s="31" t="str">
        <f t="shared" si="224"/>
        <v/>
      </c>
      <c r="AU265" s="31" t="str">
        <f t="shared" si="225"/>
        <v/>
      </c>
      <c r="AV265" s="31" t="str">
        <f t="shared" si="226"/>
        <v/>
      </c>
      <c r="AX265" s="3" t="str">
        <f t="shared" si="197"/>
        <v/>
      </c>
      <c r="AY265" s="31" t="str">
        <f t="shared" si="198"/>
        <v/>
      </c>
      <c r="AZ265" s="31" t="str">
        <f t="shared" si="199"/>
        <v/>
      </c>
      <c r="BA265" s="31" t="str">
        <f t="shared" si="200"/>
        <v/>
      </c>
      <c r="BB265" s="31" t="str">
        <f t="shared" si="201"/>
        <v/>
      </c>
      <c r="BD265" s="3" t="str">
        <f t="shared" si="202"/>
        <v/>
      </c>
      <c r="BE265" s="31" t="str">
        <f t="shared" si="203"/>
        <v/>
      </c>
      <c r="BF265" s="31" t="str">
        <f t="shared" si="204"/>
        <v/>
      </c>
      <c r="BG265" s="31" t="str">
        <f t="shared" si="205"/>
        <v/>
      </c>
      <c r="BH265" s="31" t="str">
        <f t="shared" si="206"/>
        <v/>
      </c>
    </row>
    <row r="266" spans="1:60" x14ac:dyDescent="0.2">
      <c r="A266" s="3">
        <f>'Data Entry Sheet'!A266</f>
        <v>0</v>
      </c>
      <c r="B266" s="29">
        <f>'Data Entry Sheet'!B266</f>
        <v>0</v>
      </c>
      <c r="C266" s="29">
        <f>'Data Entry Sheet'!D266</f>
        <v>0</v>
      </c>
      <c r="D266" s="37" t="str">
        <f>IF('Data Entry Sheet'!C266="","",'Data Entry Sheet'!C266)</f>
        <v/>
      </c>
      <c r="E266" s="3" t="str">
        <f t="shared" ref="E266:E329" si="239">IF(OR($B266="Y",$B266="Yes"),$A266,"")</f>
        <v/>
      </c>
      <c r="F266" s="3" t="str">
        <f t="shared" ref="F266:F329" si="240">IF(OR($B266="N",$B266="No"),$A266,"")</f>
        <v/>
      </c>
      <c r="H266" s="3" t="str">
        <f t="shared" si="207"/>
        <v/>
      </c>
      <c r="I266" s="31" t="str">
        <f t="shared" si="208"/>
        <v/>
      </c>
      <c r="J266" s="31" t="str">
        <f t="shared" si="209"/>
        <v/>
      </c>
      <c r="K266" s="31" t="str">
        <f t="shared" si="210"/>
        <v/>
      </c>
      <c r="L266" s="31" t="str">
        <f t="shared" si="211"/>
        <v/>
      </c>
      <c r="N266" s="3" t="str">
        <f t="shared" si="212"/>
        <v/>
      </c>
      <c r="O266" s="31" t="str">
        <f t="shared" si="213"/>
        <v/>
      </c>
      <c r="P266" s="31" t="str">
        <f t="shared" si="214"/>
        <v/>
      </c>
      <c r="Q266" s="31" t="str">
        <f t="shared" si="215"/>
        <v/>
      </c>
      <c r="R266" s="31" t="str">
        <f t="shared" si="216"/>
        <v/>
      </c>
      <c r="T266" s="3" t="str">
        <f t="shared" si="217"/>
        <v/>
      </c>
      <c r="U266" s="31" t="str">
        <f t="shared" si="218"/>
        <v/>
      </c>
      <c r="V266" s="31" t="str">
        <f t="shared" si="219"/>
        <v/>
      </c>
      <c r="W266" s="31" t="str">
        <f t="shared" si="220"/>
        <v/>
      </c>
      <c r="X266" s="31" t="str">
        <f t="shared" si="221"/>
        <v/>
      </c>
      <c r="Z266" s="3" t="str">
        <f t="shared" ref="Z266:Z329" si="241">IF($D266="B",$A266,"")</f>
        <v/>
      </c>
      <c r="AA266" s="31" t="str">
        <f t="shared" si="227"/>
        <v/>
      </c>
      <c r="AB266" s="31" t="str">
        <f t="shared" si="228"/>
        <v/>
      </c>
      <c r="AC266" s="31" t="str">
        <f t="shared" si="229"/>
        <v/>
      </c>
      <c r="AD266" s="31" t="str">
        <f t="shared" si="230"/>
        <v/>
      </c>
      <c r="AF266" s="3" t="str">
        <f t="shared" ref="AF266:AF329" si="242">IF($D266="B",$E266,"")</f>
        <v/>
      </c>
      <c r="AG266" s="31" t="str">
        <f t="shared" si="231"/>
        <v/>
      </c>
      <c r="AH266" s="31" t="str">
        <f t="shared" si="232"/>
        <v/>
      </c>
      <c r="AI266" s="31" t="str">
        <f t="shared" si="233"/>
        <v/>
      </c>
      <c r="AJ266" s="31" t="str">
        <f t="shared" si="234"/>
        <v/>
      </c>
      <c r="AL266" s="3" t="str">
        <f t="shared" ref="AL266:AL329" si="243">IF($D266="B",$F266,"")</f>
        <v/>
      </c>
      <c r="AM266" s="31" t="str">
        <f t="shared" si="235"/>
        <v/>
      </c>
      <c r="AN266" s="31" t="str">
        <f t="shared" si="236"/>
        <v/>
      </c>
      <c r="AO266" s="31" t="str">
        <f t="shared" si="237"/>
        <v/>
      </c>
      <c r="AP266" s="31" t="str">
        <f t="shared" si="238"/>
        <v/>
      </c>
      <c r="AR266" s="3" t="str">
        <f t="shared" si="222"/>
        <v/>
      </c>
      <c r="AS266" s="31" t="str">
        <f t="shared" si="223"/>
        <v/>
      </c>
      <c r="AT266" s="31" t="str">
        <f t="shared" si="224"/>
        <v/>
      </c>
      <c r="AU266" s="31" t="str">
        <f t="shared" si="225"/>
        <v/>
      </c>
      <c r="AV266" s="31" t="str">
        <f t="shared" si="226"/>
        <v/>
      </c>
      <c r="AX266" s="3" t="str">
        <f t="shared" ref="AX266:AX329" si="244">IF($D266="E",$E266,"")</f>
        <v/>
      </c>
      <c r="AY266" s="31" t="str">
        <f t="shared" ref="AY266:AY329" si="245">IF($C266=$AY$8,$AX266,"")</f>
        <v/>
      </c>
      <c r="AZ266" s="31" t="str">
        <f t="shared" ref="AZ266:AZ329" si="246">IF($C266=$AZ$8,$AX266,"")</f>
        <v/>
      </c>
      <c r="BA266" s="31" t="str">
        <f t="shared" ref="BA266:BA329" si="247">IF($C266=$BA$8,$AX266,"")</f>
        <v/>
      </c>
      <c r="BB266" s="31" t="str">
        <f t="shared" ref="BB266:BB329" si="248">IF($C266=$BB$8,$AX266,"")</f>
        <v/>
      </c>
      <c r="BD266" s="3" t="str">
        <f t="shared" ref="BD266:BD329" si="249">IF($D266="E",$F266,"")</f>
        <v/>
      </c>
      <c r="BE266" s="31" t="str">
        <f t="shared" ref="BE266:BE329" si="250">IF($C266=$BE$8,$BD266,"")</f>
        <v/>
      </c>
      <c r="BF266" s="31" t="str">
        <f t="shared" ref="BF266:BF329" si="251">IF($C266=$BF$8,$BD266,"")</f>
        <v/>
      </c>
      <c r="BG266" s="31" t="str">
        <f t="shared" ref="BG266:BG329" si="252">IF($C266=$BG$8,$BD266,"")</f>
        <v/>
      </c>
      <c r="BH266" s="31" t="str">
        <f t="shared" ref="BH266:BH329" si="253">IF($C266=$BH$8,$BD266,"")</f>
        <v/>
      </c>
    </row>
    <row r="267" spans="1:60" x14ac:dyDescent="0.2">
      <c r="A267" s="3">
        <f>'Data Entry Sheet'!A267</f>
        <v>0</v>
      </c>
      <c r="B267" s="29">
        <f>'Data Entry Sheet'!B267</f>
        <v>0</v>
      </c>
      <c r="C267" s="29">
        <f>'Data Entry Sheet'!D267</f>
        <v>0</v>
      </c>
      <c r="D267" s="37" t="str">
        <f>IF('Data Entry Sheet'!C267="","",'Data Entry Sheet'!C267)</f>
        <v/>
      </c>
      <c r="E267" s="3" t="str">
        <f t="shared" si="239"/>
        <v/>
      </c>
      <c r="F267" s="3" t="str">
        <f t="shared" si="240"/>
        <v/>
      </c>
      <c r="H267" s="3" t="str">
        <f t="shared" si="207"/>
        <v/>
      </c>
      <c r="I267" s="31" t="str">
        <f t="shared" si="208"/>
        <v/>
      </c>
      <c r="J267" s="31" t="str">
        <f t="shared" si="209"/>
        <v/>
      </c>
      <c r="K267" s="31" t="str">
        <f t="shared" si="210"/>
        <v/>
      </c>
      <c r="L267" s="31" t="str">
        <f t="shared" si="211"/>
        <v/>
      </c>
      <c r="N267" s="3" t="str">
        <f t="shared" si="212"/>
        <v/>
      </c>
      <c r="O267" s="31" t="str">
        <f t="shared" si="213"/>
        <v/>
      </c>
      <c r="P267" s="31" t="str">
        <f t="shared" si="214"/>
        <v/>
      </c>
      <c r="Q267" s="31" t="str">
        <f t="shared" si="215"/>
        <v/>
      </c>
      <c r="R267" s="31" t="str">
        <f t="shared" si="216"/>
        <v/>
      </c>
      <c r="T267" s="3" t="str">
        <f t="shared" si="217"/>
        <v/>
      </c>
      <c r="U267" s="31" t="str">
        <f t="shared" si="218"/>
        <v/>
      </c>
      <c r="V267" s="31" t="str">
        <f t="shared" si="219"/>
        <v/>
      </c>
      <c r="W267" s="31" t="str">
        <f t="shared" si="220"/>
        <v/>
      </c>
      <c r="X267" s="31" t="str">
        <f t="shared" si="221"/>
        <v/>
      </c>
      <c r="Z267" s="3" t="str">
        <f t="shared" si="241"/>
        <v/>
      </c>
      <c r="AA267" s="31" t="str">
        <f t="shared" si="227"/>
        <v/>
      </c>
      <c r="AB267" s="31" t="str">
        <f t="shared" si="228"/>
        <v/>
      </c>
      <c r="AC267" s="31" t="str">
        <f t="shared" si="229"/>
        <v/>
      </c>
      <c r="AD267" s="31" t="str">
        <f t="shared" si="230"/>
        <v/>
      </c>
      <c r="AF267" s="3" t="str">
        <f t="shared" si="242"/>
        <v/>
      </c>
      <c r="AG267" s="31" t="str">
        <f t="shared" si="231"/>
        <v/>
      </c>
      <c r="AH267" s="31" t="str">
        <f t="shared" si="232"/>
        <v/>
      </c>
      <c r="AI267" s="31" t="str">
        <f t="shared" si="233"/>
        <v/>
      </c>
      <c r="AJ267" s="31" t="str">
        <f t="shared" si="234"/>
        <v/>
      </c>
      <c r="AL267" s="3" t="str">
        <f t="shared" si="243"/>
        <v/>
      </c>
      <c r="AM267" s="31" t="str">
        <f t="shared" si="235"/>
        <v/>
      </c>
      <c r="AN267" s="31" t="str">
        <f t="shared" si="236"/>
        <v/>
      </c>
      <c r="AO267" s="31" t="str">
        <f t="shared" si="237"/>
        <v/>
      </c>
      <c r="AP267" s="31" t="str">
        <f t="shared" si="238"/>
        <v/>
      </c>
      <c r="AR267" s="3" t="str">
        <f t="shared" si="222"/>
        <v/>
      </c>
      <c r="AS267" s="31" t="str">
        <f t="shared" si="223"/>
        <v/>
      </c>
      <c r="AT267" s="31" t="str">
        <f t="shared" si="224"/>
        <v/>
      </c>
      <c r="AU267" s="31" t="str">
        <f t="shared" si="225"/>
        <v/>
      </c>
      <c r="AV267" s="31" t="str">
        <f t="shared" si="226"/>
        <v/>
      </c>
      <c r="AX267" s="3" t="str">
        <f t="shared" si="244"/>
        <v/>
      </c>
      <c r="AY267" s="31" t="str">
        <f t="shared" si="245"/>
        <v/>
      </c>
      <c r="AZ267" s="31" t="str">
        <f t="shared" si="246"/>
        <v/>
      </c>
      <c r="BA267" s="31" t="str">
        <f t="shared" si="247"/>
        <v/>
      </c>
      <c r="BB267" s="31" t="str">
        <f t="shared" si="248"/>
        <v/>
      </c>
      <c r="BD267" s="3" t="str">
        <f t="shared" si="249"/>
        <v/>
      </c>
      <c r="BE267" s="31" t="str">
        <f t="shared" si="250"/>
        <v/>
      </c>
      <c r="BF267" s="31" t="str">
        <f t="shared" si="251"/>
        <v/>
      </c>
      <c r="BG267" s="31" t="str">
        <f t="shared" si="252"/>
        <v/>
      </c>
      <c r="BH267" s="31" t="str">
        <f t="shared" si="253"/>
        <v/>
      </c>
    </row>
    <row r="268" spans="1:60" x14ac:dyDescent="0.2">
      <c r="A268" s="3">
        <f>'Data Entry Sheet'!A268</f>
        <v>0</v>
      </c>
      <c r="B268" s="29">
        <f>'Data Entry Sheet'!B268</f>
        <v>0</v>
      </c>
      <c r="C268" s="29">
        <f>'Data Entry Sheet'!D268</f>
        <v>0</v>
      </c>
      <c r="D268" s="37" t="str">
        <f>IF('Data Entry Sheet'!C268="","",'Data Entry Sheet'!C268)</f>
        <v/>
      </c>
      <c r="E268" s="3" t="str">
        <f t="shared" si="239"/>
        <v/>
      </c>
      <c r="F268" s="3" t="str">
        <f t="shared" si="240"/>
        <v/>
      </c>
      <c r="H268" s="3" t="str">
        <f t="shared" si="207"/>
        <v/>
      </c>
      <c r="I268" s="31" t="str">
        <f t="shared" si="208"/>
        <v/>
      </c>
      <c r="J268" s="31" t="str">
        <f t="shared" si="209"/>
        <v/>
      </c>
      <c r="K268" s="31" t="str">
        <f t="shared" si="210"/>
        <v/>
      </c>
      <c r="L268" s="31" t="str">
        <f t="shared" si="211"/>
        <v/>
      </c>
      <c r="N268" s="3" t="str">
        <f t="shared" si="212"/>
        <v/>
      </c>
      <c r="O268" s="31" t="str">
        <f t="shared" si="213"/>
        <v/>
      </c>
      <c r="P268" s="31" t="str">
        <f t="shared" si="214"/>
        <v/>
      </c>
      <c r="Q268" s="31" t="str">
        <f t="shared" si="215"/>
        <v/>
      </c>
      <c r="R268" s="31" t="str">
        <f t="shared" si="216"/>
        <v/>
      </c>
      <c r="T268" s="3" t="str">
        <f t="shared" si="217"/>
        <v/>
      </c>
      <c r="U268" s="31" t="str">
        <f t="shared" si="218"/>
        <v/>
      </c>
      <c r="V268" s="31" t="str">
        <f t="shared" si="219"/>
        <v/>
      </c>
      <c r="W268" s="31" t="str">
        <f t="shared" si="220"/>
        <v/>
      </c>
      <c r="X268" s="31" t="str">
        <f t="shared" si="221"/>
        <v/>
      </c>
      <c r="Z268" s="3" t="str">
        <f t="shared" si="241"/>
        <v/>
      </c>
      <c r="AA268" s="31" t="str">
        <f t="shared" si="227"/>
        <v/>
      </c>
      <c r="AB268" s="31" t="str">
        <f t="shared" si="228"/>
        <v/>
      </c>
      <c r="AC268" s="31" t="str">
        <f t="shared" si="229"/>
        <v/>
      </c>
      <c r="AD268" s="31" t="str">
        <f t="shared" si="230"/>
        <v/>
      </c>
      <c r="AF268" s="3" t="str">
        <f t="shared" si="242"/>
        <v/>
      </c>
      <c r="AG268" s="31" t="str">
        <f t="shared" si="231"/>
        <v/>
      </c>
      <c r="AH268" s="31" t="str">
        <f t="shared" si="232"/>
        <v/>
      </c>
      <c r="AI268" s="31" t="str">
        <f t="shared" si="233"/>
        <v/>
      </c>
      <c r="AJ268" s="31" t="str">
        <f t="shared" si="234"/>
        <v/>
      </c>
      <c r="AL268" s="3" t="str">
        <f t="shared" si="243"/>
        <v/>
      </c>
      <c r="AM268" s="31" t="str">
        <f t="shared" si="235"/>
        <v/>
      </c>
      <c r="AN268" s="31" t="str">
        <f t="shared" si="236"/>
        <v/>
      </c>
      <c r="AO268" s="31" t="str">
        <f t="shared" si="237"/>
        <v/>
      </c>
      <c r="AP268" s="31" t="str">
        <f t="shared" si="238"/>
        <v/>
      </c>
      <c r="AR268" s="3" t="str">
        <f t="shared" si="222"/>
        <v/>
      </c>
      <c r="AS268" s="31" t="str">
        <f t="shared" si="223"/>
        <v/>
      </c>
      <c r="AT268" s="31" t="str">
        <f t="shared" si="224"/>
        <v/>
      </c>
      <c r="AU268" s="31" t="str">
        <f t="shared" si="225"/>
        <v/>
      </c>
      <c r="AV268" s="31" t="str">
        <f t="shared" si="226"/>
        <v/>
      </c>
      <c r="AX268" s="3" t="str">
        <f t="shared" si="244"/>
        <v/>
      </c>
      <c r="AY268" s="31" t="str">
        <f t="shared" si="245"/>
        <v/>
      </c>
      <c r="AZ268" s="31" t="str">
        <f t="shared" si="246"/>
        <v/>
      </c>
      <c r="BA268" s="31" t="str">
        <f t="shared" si="247"/>
        <v/>
      </c>
      <c r="BB268" s="31" t="str">
        <f t="shared" si="248"/>
        <v/>
      </c>
      <c r="BD268" s="3" t="str">
        <f t="shared" si="249"/>
        <v/>
      </c>
      <c r="BE268" s="31" t="str">
        <f t="shared" si="250"/>
        <v/>
      </c>
      <c r="BF268" s="31" t="str">
        <f t="shared" si="251"/>
        <v/>
      </c>
      <c r="BG268" s="31" t="str">
        <f t="shared" si="252"/>
        <v/>
      </c>
      <c r="BH268" s="31" t="str">
        <f t="shared" si="253"/>
        <v/>
      </c>
    </row>
    <row r="269" spans="1:60" x14ac:dyDescent="0.2">
      <c r="A269" s="3">
        <f>'Data Entry Sheet'!A269</f>
        <v>0</v>
      </c>
      <c r="B269" s="29">
        <f>'Data Entry Sheet'!B269</f>
        <v>0</v>
      </c>
      <c r="C269" s="29">
        <f>'Data Entry Sheet'!D269</f>
        <v>0</v>
      </c>
      <c r="D269" s="37" t="str">
        <f>IF('Data Entry Sheet'!C269="","",'Data Entry Sheet'!C269)</f>
        <v/>
      </c>
      <c r="E269" s="3" t="str">
        <f t="shared" si="239"/>
        <v/>
      </c>
      <c r="F269" s="3" t="str">
        <f t="shared" si="240"/>
        <v/>
      </c>
      <c r="H269" s="3" t="str">
        <f t="shared" si="207"/>
        <v/>
      </c>
      <c r="I269" s="31" t="str">
        <f t="shared" si="208"/>
        <v/>
      </c>
      <c r="J269" s="31" t="str">
        <f t="shared" si="209"/>
        <v/>
      </c>
      <c r="K269" s="31" t="str">
        <f t="shared" si="210"/>
        <v/>
      </c>
      <c r="L269" s="31" t="str">
        <f t="shared" si="211"/>
        <v/>
      </c>
      <c r="N269" s="3" t="str">
        <f t="shared" si="212"/>
        <v/>
      </c>
      <c r="O269" s="31" t="str">
        <f t="shared" si="213"/>
        <v/>
      </c>
      <c r="P269" s="31" t="str">
        <f t="shared" si="214"/>
        <v/>
      </c>
      <c r="Q269" s="31" t="str">
        <f t="shared" si="215"/>
        <v/>
      </c>
      <c r="R269" s="31" t="str">
        <f t="shared" si="216"/>
        <v/>
      </c>
      <c r="T269" s="3" t="str">
        <f t="shared" si="217"/>
        <v/>
      </c>
      <c r="U269" s="31" t="str">
        <f t="shared" si="218"/>
        <v/>
      </c>
      <c r="V269" s="31" t="str">
        <f t="shared" si="219"/>
        <v/>
      </c>
      <c r="W269" s="31" t="str">
        <f t="shared" si="220"/>
        <v/>
      </c>
      <c r="X269" s="31" t="str">
        <f t="shared" si="221"/>
        <v/>
      </c>
      <c r="Z269" s="3" t="str">
        <f t="shared" si="241"/>
        <v/>
      </c>
      <c r="AA269" s="31" t="str">
        <f t="shared" si="227"/>
        <v/>
      </c>
      <c r="AB269" s="31" t="str">
        <f t="shared" si="228"/>
        <v/>
      </c>
      <c r="AC269" s="31" t="str">
        <f t="shared" si="229"/>
        <v/>
      </c>
      <c r="AD269" s="31" t="str">
        <f t="shared" si="230"/>
        <v/>
      </c>
      <c r="AF269" s="3" t="str">
        <f t="shared" si="242"/>
        <v/>
      </c>
      <c r="AG269" s="31" t="str">
        <f t="shared" si="231"/>
        <v/>
      </c>
      <c r="AH269" s="31" t="str">
        <f t="shared" si="232"/>
        <v/>
      </c>
      <c r="AI269" s="31" t="str">
        <f t="shared" si="233"/>
        <v/>
      </c>
      <c r="AJ269" s="31" t="str">
        <f t="shared" si="234"/>
        <v/>
      </c>
      <c r="AL269" s="3" t="str">
        <f t="shared" si="243"/>
        <v/>
      </c>
      <c r="AM269" s="31" t="str">
        <f t="shared" si="235"/>
        <v/>
      </c>
      <c r="AN269" s="31" t="str">
        <f t="shared" si="236"/>
        <v/>
      </c>
      <c r="AO269" s="31" t="str">
        <f t="shared" si="237"/>
        <v/>
      </c>
      <c r="AP269" s="31" t="str">
        <f t="shared" si="238"/>
        <v/>
      </c>
      <c r="AR269" s="3" t="str">
        <f t="shared" si="222"/>
        <v/>
      </c>
      <c r="AS269" s="31" t="str">
        <f t="shared" si="223"/>
        <v/>
      </c>
      <c r="AT269" s="31" t="str">
        <f t="shared" si="224"/>
        <v/>
      </c>
      <c r="AU269" s="31" t="str">
        <f t="shared" si="225"/>
        <v/>
      </c>
      <c r="AV269" s="31" t="str">
        <f t="shared" si="226"/>
        <v/>
      </c>
      <c r="AX269" s="3" t="str">
        <f t="shared" si="244"/>
        <v/>
      </c>
      <c r="AY269" s="31" t="str">
        <f t="shared" si="245"/>
        <v/>
      </c>
      <c r="AZ269" s="31" t="str">
        <f t="shared" si="246"/>
        <v/>
      </c>
      <c r="BA269" s="31" t="str">
        <f t="shared" si="247"/>
        <v/>
      </c>
      <c r="BB269" s="31" t="str">
        <f t="shared" si="248"/>
        <v/>
      </c>
      <c r="BD269" s="3" t="str">
        <f t="shared" si="249"/>
        <v/>
      </c>
      <c r="BE269" s="31" t="str">
        <f t="shared" si="250"/>
        <v/>
      </c>
      <c r="BF269" s="31" t="str">
        <f t="shared" si="251"/>
        <v/>
      </c>
      <c r="BG269" s="31" t="str">
        <f t="shared" si="252"/>
        <v/>
      </c>
      <c r="BH269" s="31" t="str">
        <f t="shared" si="253"/>
        <v/>
      </c>
    </row>
    <row r="270" spans="1:60" x14ac:dyDescent="0.2">
      <c r="A270" s="3">
        <f>'Data Entry Sheet'!A270</f>
        <v>0</v>
      </c>
      <c r="B270" s="29">
        <f>'Data Entry Sheet'!B270</f>
        <v>0</v>
      </c>
      <c r="C270" s="29">
        <f>'Data Entry Sheet'!D270</f>
        <v>0</v>
      </c>
      <c r="D270" s="37" t="str">
        <f>IF('Data Entry Sheet'!C270="","",'Data Entry Sheet'!C270)</f>
        <v/>
      </c>
      <c r="E270" s="3" t="str">
        <f t="shared" si="239"/>
        <v/>
      </c>
      <c r="F270" s="3" t="str">
        <f t="shared" si="240"/>
        <v/>
      </c>
      <c r="H270" s="3" t="str">
        <f t="shared" si="207"/>
        <v/>
      </c>
      <c r="I270" s="31" t="str">
        <f t="shared" si="208"/>
        <v/>
      </c>
      <c r="J270" s="31" t="str">
        <f t="shared" si="209"/>
        <v/>
      </c>
      <c r="K270" s="31" t="str">
        <f t="shared" si="210"/>
        <v/>
      </c>
      <c r="L270" s="31" t="str">
        <f t="shared" si="211"/>
        <v/>
      </c>
      <c r="N270" s="3" t="str">
        <f t="shared" si="212"/>
        <v/>
      </c>
      <c r="O270" s="31" t="str">
        <f t="shared" si="213"/>
        <v/>
      </c>
      <c r="P270" s="31" t="str">
        <f t="shared" si="214"/>
        <v/>
      </c>
      <c r="Q270" s="31" t="str">
        <f t="shared" si="215"/>
        <v/>
      </c>
      <c r="R270" s="31" t="str">
        <f t="shared" si="216"/>
        <v/>
      </c>
      <c r="T270" s="3" t="str">
        <f t="shared" si="217"/>
        <v/>
      </c>
      <c r="U270" s="31" t="str">
        <f t="shared" si="218"/>
        <v/>
      </c>
      <c r="V270" s="31" t="str">
        <f t="shared" si="219"/>
        <v/>
      </c>
      <c r="W270" s="31" t="str">
        <f t="shared" si="220"/>
        <v/>
      </c>
      <c r="X270" s="31" t="str">
        <f t="shared" si="221"/>
        <v/>
      </c>
      <c r="Z270" s="3" t="str">
        <f t="shared" si="241"/>
        <v/>
      </c>
      <c r="AA270" s="31" t="str">
        <f t="shared" si="227"/>
        <v/>
      </c>
      <c r="AB270" s="31" t="str">
        <f t="shared" si="228"/>
        <v/>
      </c>
      <c r="AC270" s="31" t="str">
        <f t="shared" si="229"/>
        <v/>
      </c>
      <c r="AD270" s="31" t="str">
        <f t="shared" si="230"/>
        <v/>
      </c>
      <c r="AF270" s="3" t="str">
        <f t="shared" si="242"/>
        <v/>
      </c>
      <c r="AG270" s="31" t="str">
        <f t="shared" si="231"/>
        <v/>
      </c>
      <c r="AH270" s="31" t="str">
        <f t="shared" si="232"/>
        <v/>
      </c>
      <c r="AI270" s="31" t="str">
        <f t="shared" si="233"/>
        <v/>
      </c>
      <c r="AJ270" s="31" t="str">
        <f t="shared" si="234"/>
        <v/>
      </c>
      <c r="AL270" s="3" t="str">
        <f t="shared" si="243"/>
        <v/>
      </c>
      <c r="AM270" s="31" t="str">
        <f t="shared" si="235"/>
        <v/>
      </c>
      <c r="AN270" s="31" t="str">
        <f t="shared" si="236"/>
        <v/>
      </c>
      <c r="AO270" s="31" t="str">
        <f t="shared" si="237"/>
        <v/>
      </c>
      <c r="AP270" s="31" t="str">
        <f t="shared" si="238"/>
        <v/>
      </c>
      <c r="AR270" s="3" t="str">
        <f t="shared" si="222"/>
        <v/>
      </c>
      <c r="AS270" s="31" t="str">
        <f t="shared" si="223"/>
        <v/>
      </c>
      <c r="AT270" s="31" t="str">
        <f t="shared" si="224"/>
        <v/>
      </c>
      <c r="AU270" s="31" t="str">
        <f t="shared" si="225"/>
        <v/>
      </c>
      <c r="AV270" s="31" t="str">
        <f t="shared" si="226"/>
        <v/>
      </c>
      <c r="AX270" s="3" t="str">
        <f t="shared" si="244"/>
        <v/>
      </c>
      <c r="AY270" s="31" t="str">
        <f t="shared" si="245"/>
        <v/>
      </c>
      <c r="AZ270" s="31" t="str">
        <f t="shared" si="246"/>
        <v/>
      </c>
      <c r="BA270" s="31" t="str">
        <f t="shared" si="247"/>
        <v/>
      </c>
      <c r="BB270" s="31" t="str">
        <f t="shared" si="248"/>
        <v/>
      </c>
      <c r="BD270" s="3" t="str">
        <f t="shared" si="249"/>
        <v/>
      </c>
      <c r="BE270" s="31" t="str">
        <f t="shared" si="250"/>
        <v/>
      </c>
      <c r="BF270" s="31" t="str">
        <f t="shared" si="251"/>
        <v/>
      </c>
      <c r="BG270" s="31" t="str">
        <f t="shared" si="252"/>
        <v/>
      </c>
      <c r="BH270" s="31" t="str">
        <f t="shared" si="253"/>
        <v/>
      </c>
    </row>
    <row r="271" spans="1:60" x14ac:dyDescent="0.2">
      <c r="A271" s="3">
        <f>'Data Entry Sheet'!A271</f>
        <v>0</v>
      </c>
      <c r="B271" s="29">
        <f>'Data Entry Sheet'!B271</f>
        <v>0</v>
      </c>
      <c r="C271" s="29">
        <f>'Data Entry Sheet'!D271</f>
        <v>0</v>
      </c>
      <c r="D271" s="37" t="str">
        <f>IF('Data Entry Sheet'!C271="","",'Data Entry Sheet'!C271)</f>
        <v/>
      </c>
      <c r="E271" s="3" t="str">
        <f t="shared" si="239"/>
        <v/>
      </c>
      <c r="F271" s="3" t="str">
        <f t="shared" si="240"/>
        <v/>
      </c>
      <c r="H271" s="3" t="str">
        <f t="shared" si="207"/>
        <v/>
      </c>
      <c r="I271" s="31" t="str">
        <f t="shared" si="208"/>
        <v/>
      </c>
      <c r="J271" s="31" t="str">
        <f t="shared" si="209"/>
        <v/>
      </c>
      <c r="K271" s="31" t="str">
        <f t="shared" si="210"/>
        <v/>
      </c>
      <c r="L271" s="31" t="str">
        <f t="shared" si="211"/>
        <v/>
      </c>
      <c r="N271" s="3" t="str">
        <f t="shared" si="212"/>
        <v/>
      </c>
      <c r="O271" s="31" t="str">
        <f t="shared" si="213"/>
        <v/>
      </c>
      <c r="P271" s="31" t="str">
        <f t="shared" si="214"/>
        <v/>
      </c>
      <c r="Q271" s="31" t="str">
        <f t="shared" si="215"/>
        <v/>
      </c>
      <c r="R271" s="31" t="str">
        <f t="shared" si="216"/>
        <v/>
      </c>
      <c r="T271" s="3" t="str">
        <f t="shared" si="217"/>
        <v/>
      </c>
      <c r="U271" s="31" t="str">
        <f t="shared" si="218"/>
        <v/>
      </c>
      <c r="V271" s="31" t="str">
        <f t="shared" si="219"/>
        <v/>
      </c>
      <c r="W271" s="31" t="str">
        <f t="shared" si="220"/>
        <v/>
      </c>
      <c r="X271" s="31" t="str">
        <f t="shared" si="221"/>
        <v/>
      </c>
      <c r="Z271" s="3" t="str">
        <f t="shared" si="241"/>
        <v/>
      </c>
      <c r="AA271" s="31" t="str">
        <f t="shared" si="227"/>
        <v/>
      </c>
      <c r="AB271" s="31" t="str">
        <f t="shared" si="228"/>
        <v/>
      </c>
      <c r="AC271" s="31" t="str">
        <f t="shared" si="229"/>
        <v/>
      </c>
      <c r="AD271" s="31" t="str">
        <f t="shared" si="230"/>
        <v/>
      </c>
      <c r="AF271" s="3" t="str">
        <f t="shared" si="242"/>
        <v/>
      </c>
      <c r="AG271" s="31" t="str">
        <f t="shared" si="231"/>
        <v/>
      </c>
      <c r="AH271" s="31" t="str">
        <f t="shared" si="232"/>
        <v/>
      </c>
      <c r="AI271" s="31" t="str">
        <f t="shared" si="233"/>
        <v/>
      </c>
      <c r="AJ271" s="31" t="str">
        <f t="shared" si="234"/>
        <v/>
      </c>
      <c r="AL271" s="3" t="str">
        <f t="shared" si="243"/>
        <v/>
      </c>
      <c r="AM271" s="31" t="str">
        <f t="shared" si="235"/>
        <v/>
      </c>
      <c r="AN271" s="31" t="str">
        <f t="shared" si="236"/>
        <v/>
      </c>
      <c r="AO271" s="31" t="str">
        <f t="shared" si="237"/>
        <v/>
      </c>
      <c r="AP271" s="31" t="str">
        <f t="shared" si="238"/>
        <v/>
      </c>
      <c r="AR271" s="3" t="str">
        <f t="shared" si="222"/>
        <v/>
      </c>
      <c r="AS271" s="31" t="str">
        <f t="shared" si="223"/>
        <v/>
      </c>
      <c r="AT271" s="31" t="str">
        <f t="shared" si="224"/>
        <v/>
      </c>
      <c r="AU271" s="31" t="str">
        <f t="shared" si="225"/>
        <v/>
      </c>
      <c r="AV271" s="31" t="str">
        <f t="shared" si="226"/>
        <v/>
      </c>
      <c r="AX271" s="3" t="str">
        <f t="shared" si="244"/>
        <v/>
      </c>
      <c r="AY271" s="31" t="str">
        <f t="shared" si="245"/>
        <v/>
      </c>
      <c r="AZ271" s="31" t="str">
        <f t="shared" si="246"/>
        <v/>
      </c>
      <c r="BA271" s="31" t="str">
        <f t="shared" si="247"/>
        <v/>
      </c>
      <c r="BB271" s="31" t="str">
        <f t="shared" si="248"/>
        <v/>
      </c>
      <c r="BD271" s="3" t="str">
        <f t="shared" si="249"/>
        <v/>
      </c>
      <c r="BE271" s="31" t="str">
        <f t="shared" si="250"/>
        <v/>
      </c>
      <c r="BF271" s="31" t="str">
        <f t="shared" si="251"/>
        <v/>
      </c>
      <c r="BG271" s="31" t="str">
        <f t="shared" si="252"/>
        <v/>
      </c>
      <c r="BH271" s="31" t="str">
        <f t="shared" si="253"/>
        <v/>
      </c>
    </row>
    <row r="272" spans="1:60" x14ac:dyDescent="0.2">
      <c r="A272" s="3">
        <f>'Data Entry Sheet'!A272</f>
        <v>0</v>
      </c>
      <c r="B272" s="29">
        <f>'Data Entry Sheet'!B272</f>
        <v>0</v>
      </c>
      <c r="C272" s="29">
        <f>'Data Entry Sheet'!D272</f>
        <v>0</v>
      </c>
      <c r="D272" s="37" t="str">
        <f>IF('Data Entry Sheet'!C272="","",'Data Entry Sheet'!C272)</f>
        <v/>
      </c>
      <c r="E272" s="3" t="str">
        <f t="shared" si="239"/>
        <v/>
      </c>
      <c r="F272" s="3" t="str">
        <f t="shared" si="240"/>
        <v/>
      </c>
      <c r="H272" s="3" t="str">
        <f t="shared" si="207"/>
        <v/>
      </c>
      <c r="I272" s="31" t="str">
        <f t="shared" si="208"/>
        <v/>
      </c>
      <c r="J272" s="31" t="str">
        <f t="shared" si="209"/>
        <v/>
      </c>
      <c r="K272" s="31" t="str">
        <f t="shared" si="210"/>
        <v/>
      </c>
      <c r="L272" s="31" t="str">
        <f t="shared" si="211"/>
        <v/>
      </c>
      <c r="N272" s="3" t="str">
        <f t="shared" si="212"/>
        <v/>
      </c>
      <c r="O272" s="31" t="str">
        <f t="shared" si="213"/>
        <v/>
      </c>
      <c r="P272" s="31" t="str">
        <f t="shared" si="214"/>
        <v/>
      </c>
      <c r="Q272" s="31" t="str">
        <f t="shared" si="215"/>
        <v/>
      </c>
      <c r="R272" s="31" t="str">
        <f t="shared" si="216"/>
        <v/>
      </c>
      <c r="T272" s="3" t="str">
        <f t="shared" si="217"/>
        <v/>
      </c>
      <c r="U272" s="31" t="str">
        <f t="shared" si="218"/>
        <v/>
      </c>
      <c r="V272" s="31" t="str">
        <f t="shared" si="219"/>
        <v/>
      </c>
      <c r="W272" s="31" t="str">
        <f t="shared" si="220"/>
        <v/>
      </c>
      <c r="X272" s="31" t="str">
        <f t="shared" si="221"/>
        <v/>
      </c>
      <c r="Z272" s="3" t="str">
        <f t="shared" si="241"/>
        <v/>
      </c>
      <c r="AA272" s="31" t="str">
        <f t="shared" si="227"/>
        <v/>
      </c>
      <c r="AB272" s="31" t="str">
        <f t="shared" si="228"/>
        <v/>
      </c>
      <c r="AC272" s="31" t="str">
        <f t="shared" si="229"/>
        <v/>
      </c>
      <c r="AD272" s="31" t="str">
        <f t="shared" si="230"/>
        <v/>
      </c>
      <c r="AF272" s="3" t="str">
        <f t="shared" si="242"/>
        <v/>
      </c>
      <c r="AG272" s="31" t="str">
        <f t="shared" si="231"/>
        <v/>
      </c>
      <c r="AH272" s="31" t="str">
        <f t="shared" si="232"/>
        <v/>
      </c>
      <c r="AI272" s="31" t="str">
        <f t="shared" si="233"/>
        <v/>
      </c>
      <c r="AJ272" s="31" t="str">
        <f t="shared" si="234"/>
        <v/>
      </c>
      <c r="AL272" s="3" t="str">
        <f t="shared" si="243"/>
        <v/>
      </c>
      <c r="AM272" s="31" t="str">
        <f t="shared" si="235"/>
        <v/>
      </c>
      <c r="AN272" s="31" t="str">
        <f t="shared" si="236"/>
        <v/>
      </c>
      <c r="AO272" s="31" t="str">
        <f t="shared" si="237"/>
        <v/>
      </c>
      <c r="AP272" s="31" t="str">
        <f t="shared" si="238"/>
        <v/>
      </c>
      <c r="AR272" s="3" t="str">
        <f t="shared" si="222"/>
        <v/>
      </c>
      <c r="AS272" s="31" t="str">
        <f t="shared" si="223"/>
        <v/>
      </c>
      <c r="AT272" s="31" t="str">
        <f t="shared" si="224"/>
        <v/>
      </c>
      <c r="AU272" s="31" t="str">
        <f t="shared" si="225"/>
        <v/>
      </c>
      <c r="AV272" s="31" t="str">
        <f t="shared" si="226"/>
        <v/>
      </c>
      <c r="AX272" s="3" t="str">
        <f t="shared" si="244"/>
        <v/>
      </c>
      <c r="AY272" s="31" t="str">
        <f t="shared" si="245"/>
        <v/>
      </c>
      <c r="AZ272" s="31" t="str">
        <f t="shared" si="246"/>
        <v/>
      </c>
      <c r="BA272" s="31" t="str">
        <f t="shared" si="247"/>
        <v/>
      </c>
      <c r="BB272" s="31" t="str">
        <f t="shared" si="248"/>
        <v/>
      </c>
      <c r="BD272" s="3" t="str">
        <f t="shared" si="249"/>
        <v/>
      </c>
      <c r="BE272" s="31" t="str">
        <f t="shared" si="250"/>
        <v/>
      </c>
      <c r="BF272" s="31" t="str">
        <f t="shared" si="251"/>
        <v/>
      </c>
      <c r="BG272" s="31" t="str">
        <f t="shared" si="252"/>
        <v/>
      </c>
      <c r="BH272" s="31" t="str">
        <f t="shared" si="253"/>
        <v/>
      </c>
    </row>
    <row r="273" spans="1:60" x14ac:dyDescent="0.2">
      <c r="A273" s="3">
        <f>'Data Entry Sheet'!A273</f>
        <v>0</v>
      </c>
      <c r="B273" s="29">
        <f>'Data Entry Sheet'!B273</f>
        <v>0</v>
      </c>
      <c r="C273" s="29">
        <f>'Data Entry Sheet'!D273</f>
        <v>0</v>
      </c>
      <c r="D273" s="37" t="str">
        <f>IF('Data Entry Sheet'!C273="","",'Data Entry Sheet'!C273)</f>
        <v/>
      </c>
      <c r="E273" s="3" t="str">
        <f t="shared" si="239"/>
        <v/>
      </c>
      <c r="F273" s="3" t="str">
        <f t="shared" si="240"/>
        <v/>
      </c>
      <c r="H273" s="3" t="str">
        <f t="shared" si="207"/>
        <v/>
      </c>
      <c r="I273" s="31" t="str">
        <f t="shared" si="208"/>
        <v/>
      </c>
      <c r="J273" s="31" t="str">
        <f t="shared" si="209"/>
        <v/>
      </c>
      <c r="K273" s="31" t="str">
        <f t="shared" si="210"/>
        <v/>
      </c>
      <c r="L273" s="31" t="str">
        <f t="shared" si="211"/>
        <v/>
      </c>
      <c r="N273" s="3" t="str">
        <f t="shared" si="212"/>
        <v/>
      </c>
      <c r="O273" s="31" t="str">
        <f t="shared" si="213"/>
        <v/>
      </c>
      <c r="P273" s="31" t="str">
        <f t="shared" si="214"/>
        <v/>
      </c>
      <c r="Q273" s="31" t="str">
        <f t="shared" si="215"/>
        <v/>
      </c>
      <c r="R273" s="31" t="str">
        <f t="shared" si="216"/>
        <v/>
      </c>
      <c r="T273" s="3" t="str">
        <f t="shared" si="217"/>
        <v/>
      </c>
      <c r="U273" s="31" t="str">
        <f t="shared" si="218"/>
        <v/>
      </c>
      <c r="V273" s="31" t="str">
        <f t="shared" si="219"/>
        <v/>
      </c>
      <c r="W273" s="31" t="str">
        <f t="shared" si="220"/>
        <v/>
      </c>
      <c r="X273" s="31" t="str">
        <f t="shared" si="221"/>
        <v/>
      </c>
      <c r="Z273" s="3" t="str">
        <f t="shared" si="241"/>
        <v/>
      </c>
      <c r="AA273" s="31" t="str">
        <f t="shared" si="227"/>
        <v/>
      </c>
      <c r="AB273" s="31" t="str">
        <f t="shared" si="228"/>
        <v/>
      </c>
      <c r="AC273" s="31" t="str">
        <f t="shared" si="229"/>
        <v/>
      </c>
      <c r="AD273" s="31" t="str">
        <f t="shared" si="230"/>
        <v/>
      </c>
      <c r="AF273" s="3" t="str">
        <f t="shared" si="242"/>
        <v/>
      </c>
      <c r="AG273" s="31" t="str">
        <f t="shared" si="231"/>
        <v/>
      </c>
      <c r="AH273" s="31" t="str">
        <f t="shared" si="232"/>
        <v/>
      </c>
      <c r="AI273" s="31" t="str">
        <f t="shared" si="233"/>
        <v/>
      </c>
      <c r="AJ273" s="31" t="str">
        <f t="shared" si="234"/>
        <v/>
      </c>
      <c r="AL273" s="3" t="str">
        <f t="shared" si="243"/>
        <v/>
      </c>
      <c r="AM273" s="31" t="str">
        <f t="shared" si="235"/>
        <v/>
      </c>
      <c r="AN273" s="31" t="str">
        <f t="shared" si="236"/>
        <v/>
      </c>
      <c r="AO273" s="31" t="str">
        <f t="shared" si="237"/>
        <v/>
      </c>
      <c r="AP273" s="31" t="str">
        <f t="shared" si="238"/>
        <v/>
      </c>
      <c r="AR273" s="3" t="str">
        <f t="shared" si="222"/>
        <v/>
      </c>
      <c r="AS273" s="31" t="str">
        <f t="shared" si="223"/>
        <v/>
      </c>
      <c r="AT273" s="31" t="str">
        <f t="shared" si="224"/>
        <v/>
      </c>
      <c r="AU273" s="31" t="str">
        <f t="shared" si="225"/>
        <v/>
      </c>
      <c r="AV273" s="31" t="str">
        <f t="shared" si="226"/>
        <v/>
      </c>
      <c r="AX273" s="3" t="str">
        <f t="shared" si="244"/>
        <v/>
      </c>
      <c r="AY273" s="31" t="str">
        <f t="shared" si="245"/>
        <v/>
      </c>
      <c r="AZ273" s="31" t="str">
        <f t="shared" si="246"/>
        <v/>
      </c>
      <c r="BA273" s="31" t="str">
        <f t="shared" si="247"/>
        <v/>
      </c>
      <c r="BB273" s="31" t="str">
        <f t="shared" si="248"/>
        <v/>
      </c>
      <c r="BD273" s="3" t="str">
        <f t="shared" si="249"/>
        <v/>
      </c>
      <c r="BE273" s="31" t="str">
        <f t="shared" si="250"/>
        <v/>
      </c>
      <c r="BF273" s="31" t="str">
        <f t="shared" si="251"/>
        <v/>
      </c>
      <c r="BG273" s="31" t="str">
        <f t="shared" si="252"/>
        <v/>
      </c>
      <c r="BH273" s="31" t="str">
        <f t="shared" si="253"/>
        <v/>
      </c>
    </row>
    <row r="274" spans="1:60" x14ac:dyDescent="0.2">
      <c r="A274" s="3">
        <f>'Data Entry Sheet'!A274</f>
        <v>0</v>
      </c>
      <c r="B274" s="29">
        <f>'Data Entry Sheet'!B274</f>
        <v>0</v>
      </c>
      <c r="C274" s="29">
        <f>'Data Entry Sheet'!D274</f>
        <v>0</v>
      </c>
      <c r="D274" s="37" t="str">
        <f>IF('Data Entry Sheet'!C274="","",'Data Entry Sheet'!C274)</f>
        <v/>
      </c>
      <c r="E274" s="3" t="str">
        <f t="shared" si="239"/>
        <v/>
      </c>
      <c r="F274" s="3" t="str">
        <f t="shared" si="240"/>
        <v/>
      </c>
      <c r="H274" s="3" t="str">
        <f t="shared" si="207"/>
        <v/>
      </c>
      <c r="I274" s="31" t="str">
        <f t="shared" si="208"/>
        <v/>
      </c>
      <c r="J274" s="31" t="str">
        <f t="shared" si="209"/>
        <v/>
      </c>
      <c r="K274" s="31" t="str">
        <f t="shared" si="210"/>
        <v/>
      </c>
      <c r="L274" s="31" t="str">
        <f t="shared" si="211"/>
        <v/>
      </c>
      <c r="N274" s="3" t="str">
        <f t="shared" si="212"/>
        <v/>
      </c>
      <c r="O274" s="31" t="str">
        <f t="shared" si="213"/>
        <v/>
      </c>
      <c r="P274" s="31" t="str">
        <f t="shared" si="214"/>
        <v/>
      </c>
      <c r="Q274" s="31" t="str">
        <f t="shared" si="215"/>
        <v/>
      </c>
      <c r="R274" s="31" t="str">
        <f t="shared" si="216"/>
        <v/>
      </c>
      <c r="T274" s="3" t="str">
        <f t="shared" si="217"/>
        <v/>
      </c>
      <c r="U274" s="31" t="str">
        <f t="shared" si="218"/>
        <v/>
      </c>
      <c r="V274" s="31" t="str">
        <f t="shared" si="219"/>
        <v/>
      </c>
      <c r="W274" s="31" t="str">
        <f t="shared" si="220"/>
        <v/>
      </c>
      <c r="X274" s="31" t="str">
        <f t="shared" si="221"/>
        <v/>
      </c>
      <c r="Z274" s="3" t="str">
        <f t="shared" si="241"/>
        <v/>
      </c>
      <c r="AA274" s="31" t="str">
        <f t="shared" si="227"/>
        <v/>
      </c>
      <c r="AB274" s="31" t="str">
        <f t="shared" si="228"/>
        <v/>
      </c>
      <c r="AC274" s="31" t="str">
        <f t="shared" si="229"/>
        <v/>
      </c>
      <c r="AD274" s="31" t="str">
        <f t="shared" si="230"/>
        <v/>
      </c>
      <c r="AF274" s="3" t="str">
        <f t="shared" si="242"/>
        <v/>
      </c>
      <c r="AG274" s="31" t="str">
        <f t="shared" si="231"/>
        <v/>
      </c>
      <c r="AH274" s="31" t="str">
        <f t="shared" si="232"/>
        <v/>
      </c>
      <c r="AI274" s="31" t="str">
        <f t="shared" si="233"/>
        <v/>
      </c>
      <c r="AJ274" s="31" t="str">
        <f t="shared" si="234"/>
        <v/>
      </c>
      <c r="AL274" s="3" t="str">
        <f t="shared" si="243"/>
        <v/>
      </c>
      <c r="AM274" s="31" t="str">
        <f t="shared" si="235"/>
        <v/>
      </c>
      <c r="AN274" s="31" t="str">
        <f t="shared" si="236"/>
        <v/>
      </c>
      <c r="AO274" s="31" t="str">
        <f t="shared" si="237"/>
        <v/>
      </c>
      <c r="AP274" s="31" t="str">
        <f t="shared" si="238"/>
        <v/>
      </c>
      <c r="AR274" s="3" t="str">
        <f t="shared" si="222"/>
        <v/>
      </c>
      <c r="AS274" s="31" t="str">
        <f t="shared" si="223"/>
        <v/>
      </c>
      <c r="AT274" s="31" t="str">
        <f t="shared" si="224"/>
        <v/>
      </c>
      <c r="AU274" s="31" t="str">
        <f t="shared" si="225"/>
        <v/>
      </c>
      <c r="AV274" s="31" t="str">
        <f t="shared" si="226"/>
        <v/>
      </c>
      <c r="AX274" s="3" t="str">
        <f t="shared" si="244"/>
        <v/>
      </c>
      <c r="AY274" s="31" t="str">
        <f t="shared" si="245"/>
        <v/>
      </c>
      <c r="AZ274" s="31" t="str">
        <f t="shared" si="246"/>
        <v/>
      </c>
      <c r="BA274" s="31" t="str">
        <f t="shared" si="247"/>
        <v/>
      </c>
      <c r="BB274" s="31" t="str">
        <f t="shared" si="248"/>
        <v/>
      </c>
      <c r="BD274" s="3" t="str">
        <f t="shared" si="249"/>
        <v/>
      </c>
      <c r="BE274" s="31" t="str">
        <f t="shared" si="250"/>
        <v/>
      </c>
      <c r="BF274" s="31" t="str">
        <f t="shared" si="251"/>
        <v/>
      </c>
      <c r="BG274" s="31" t="str">
        <f t="shared" si="252"/>
        <v/>
      </c>
      <c r="BH274" s="31" t="str">
        <f t="shared" si="253"/>
        <v/>
      </c>
    </row>
    <row r="275" spans="1:60" x14ac:dyDescent="0.2">
      <c r="A275" s="3">
        <f>'Data Entry Sheet'!A275</f>
        <v>0</v>
      </c>
      <c r="B275" s="29">
        <f>'Data Entry Sheet'!B275</f>
        <v>0</v>
      </c>
      <c r="C275" s="29">
        <f>'Data Entry Sheet'!D275</f>
        <v>0</v>
      </c>
      <c r="D275" s="37" t="str">
        <f>IF('Data Entry Sheet'!C275="","",'Data Entry Sheet'!C275)</f>
        <v/>
      </c>
      <c r="E275" s="3" t="str">
        <f t="shared" si="239"/>
        <v/>
      </c>
      <c r="F275" s="3" t="str">
        <f t="shared" si="240"/>
        <v/>
      </c>
      <c r="H275" s="3" t="str">
        <f t="shared" si="207"/>
        <v/>
      </c>
      <c r="I275" s="31" t="str">
        <f t="shared" si="208"/>
        <v/>
      </c>
      <c r="J275" s="31" t="str">
        <f t="shared" si="209"/>
        <v/>
      </c>
      <c r="K275" s="31" t="str">
        <f t="shared" si="210"/>
        <v/>
      </c>
      <c r="L275" s="31" t="str">
        <f t="shared" si="211"/>
        <v/>
      </c>
      <c r="N275" s="3" t="str">
        <f t="shared" si="212"/>
        <v/>
      </c>
      <c r="O275" s="31" t="str">
        <f t="shared" si="213"/>
        <v/>
      </c>
      <c r="P275" s="31" t="str">
        <f t="shared" si="214"/>
        <v/>
      </c>
      <c r="Q275" s="31" t="str">
        <f t="shared" si="215"/>
        <v/>
      </c>
      <c r="R275" s="31" t="str">
        <f t="shared" si="216"/>
        <v/>
      </c>
      <c r="T275" s="3" t="str">
        <f t="shared" si="217"/>
        <v/>
      </c>
      <c r="U275" s="31" t="str">
        <f t="shared" si="218"/>
        <v/>
      </c>
      <c r="V275" s="31" t="str">
        <f t="shared" si="219"/>
        <v/>
      </c>
      <c r="W275" s="31" t="str">
        <f t="shared" si="220"/>
        <v/>
      </c>
      <c r="X275" s="31" t="str">
        <f t="shared" si="221"/>
        <v/>
      </c>
      <c r="Z275" s="3" t="str">
        <f t="shared" si="241"/>
        <v/>
      </c>
      <c r="AA275" s="31" t="str">
        <f t="shared" si="227"/>
        <v/>
      </c>
      <c r="AB275" s="31" t="str">
        <f t="shared" si="228"/>
        <v/>
      </c>
      <c r="AC275" s="31" t="str">
        <f t="shared" si="229"/>
        <v/>
      </c>
      <c r="AD275" s="31" t="str">
        <f t="shared" si="230"/>
        <v/>
      </c>
      <c r="AF275" s="3" t="str">
        <f t="shared" si="242"/>
        <v/>
      </c>
      <c r="AG275" s="31" t="str">
        <f t="shared" si="231"/>
        <v/>
      </c>
      <c r="AH275" s="31" t="str">
        <f t="shared" si="232"/>
        <v/>
      </c>
      <c r="AI275" s="31" t="str">
        <f t="shared" si="233"/>
        <v/>
      </c>
      <c r="AJ275" s="31" t="str">
        <f t="shared" si="234"/>
        <v/>
      </c>
      <c r="AL275" s="3" t="str">
        <f t="shared" si="243"/>
        <v/>
      </c>
      <c r="AM275" s="31" t="str">
        <f t="shared" si="235"/>
        <v/>
      </c>
      <c r="AN275" s="31" t="str">
        <f t="shared" si="236"/>
        <v/>
      </c>
      <c r="AO275" s="31" t="str">
        <f t="shared" si="237"/>
        <v/>
      </c>
      <c r="AP275" s="31" t="str">
        <f t="shared" si="238"/>
        <v/>
      </c>
      <c r="AR275" s="3" t="str">
        <f t="shared" si="222"/>
        <v/>
      </c>
      <c r="AS275" s="31" t="str">
        <f t="shared" si="223"/>
        <v/>
      </c>
      <c r="AT275" s="31" t="str">
        <f t="shared" si="224"/>
        <v/>
      </c>
      <c r="AU275" s="31" t="str">
        <f t="shared" si="225"/>
        <v/>
      </c>
      <c r="AV275" s="31" t="str">
        <f t="shared" si="226"/>
        <v/>
      </c>
      <c r="AX275" s="3" t="str">
        <f t="shared" si="244"/>
        <v/>
      </c>
      <c r="AY275" s="31" t="str">
        <f t="shared" si="245"/>
        <v/>
      </c>
      <c r="AZ275" s="31" t="str">
        <f t="shared" si="246"/>
        <v/>
      </c>
      <c r="BA275" s="31" t="str">
        <f t="shared" si="247"/>
        <v/>
      </c>
      <c r="BB275" s="31" t="str">
        <f t="shared" si="248"/>
        <v/>
      </c>
      <c r="BD275" s="3" t="str">
        <f t="shared" si="249"/>
        <v/>
      </c>
      <c r="BE275" s="31" t="str">
        <f t="shared" si="250"/>
        <v/>
      </c>
      <c r="BF275" s="31" t="str">
        <f t="shared" si="251"/>
        <v/>
      </c>
      <c r="BG275" s="31" t="str">
        <f t="shared" si="252"/>
        <v/>
      </c>
      <c r="BH275" s="31" t="str">
        <f t="shared" si="253"/>
        <v/>
      </c>
    </row>
    <row r="276" spans="1:60" x14ac:dyDescent="0.2">
      <c r="A276" s="3">
        <f>'Data Entry Sheet'!A276</f>
        <v>0</v>
      </c>
      <c r="B276" s="29">
        <f>'Data Entry Sheet'!B276</f>
        <v>0</v>
      </c>
      <c r="C276" s="29">
        <f>'Data Entry Sheet'!D276</f>
        <v>0</v>
      </c>
      <c r="D276" s="37" t="str">
        <f>IF('Data Entry Sheet'!C276="","",'Data Entry Sheet'!C276)</f>
        <v/>
      </c>
      <c r="E276" s="3" t="str">
        <f t="shared" si="239"/>
        <v/>
      </c>
      <c r="F276" s="3" t="str">
        <f t="shared" si="240"/>
        <v/>
      </c>
      <c r="H276" s="3" t="str">
        <f t="shared" si="207"/>
        <v/>
      </c>
      <c r="I276" s="31" t="str">
        <f t="shared" si="208"/>
        <v/>
      </c>
      <c r="J276" s="31" t="str">
        <f t="shared" si="209"/>
        <v/>
      </c>
      <c r="K276" s="31" t="str">
        <f t="shared" si="210"/>
        <v/>
      </c>
      <c r="L276" s="31" t="str">
        <f t="shared" si="211"/>
        <v/>
      </c>
      <c r="N276" s="3" t="str">
        <f t="shared" si="212"/>
        <v/>
      </c>
      <c r="O276" s="31" t="str">
        <f t="shared" si="213"/>
        <v/>
      </c>
      <c r="P276" s="31" t="str">
        <f t="shared" si="214"/>
        <v/>
      </c>
      <c r="Q276" s="31" t="str">
        <f t="shared" si="215"/>
        <v/>
      </c>
      <c r="R276" s="31" t="str">
        <f t="shared" si="216"/>
        <v/>
      </c>
      <c r="T276" s="3" t="str">
        <f t="shared" si="217"/>
        <v/>
      </c>
      <c r="U276" s="31" t="str">
        <f t="shared" si="218"/>
        <v/>
      </c>
      <c r="V276" s="31" t="str">
        <f t="shared" si="219"/>
        <v/>
      </c>
      <c r="W276" s="31" t="str">
        <f t="shared" si="220"/>
        <v/>
      </c>
      <c r="X276" s="31" t="str">
        <f t="shared" si="221"/>
        <v/>
      </c>
      <c r="Z276" s="3" t="str">
        <f t="shared" si="241"/>
        <v/>
      </c>
      <c r="AA276" s="31" t="str">
        <f t="shared" si="227"/>
        <v/>
      </c>
      <c r="AB276" s="31" t="str">
        <f t="shared" si="228"/>
        <v/>
      </c>
      <c r="AC276" s="31" t="str">
        <f t="shared" si="229"/>
        <v/>
      </c>
      <c r="AD276" s="31" t="str">
        <f t="shared" si="230"/>
        <v/>
      </c>
      <c r="AF276" s="3" t="str">
        <f t="shared" si="242"/>
        <v/>
      </c>
      <c r="AG276" s="31" t="str">
        <f t="shared" si="231"/>
        <v/>
      </c>
      <c r="AH276" s="31" t="str">
        <f t="shared" si="232"/>
        <v/>
      </c>
      <c r="AI276" s="31" t="str">
        <f t="shared" si="233"/>
        <v/>
      </c>
      <c r="AJ276" s="31" t="str">
        <f t="shared" si="234"/>
        <v/>
      </c>
      <c r="AL276" s="3" t="str">
        <f t="shared" si="243"/>
        <v/>
      </c>
      <c r="AM276" s="31" t="str">
        <f t="shared" si="235"/>
        <v/>
      </c>
      <c r="AN276" s="31" t="str">
        <f t="shared" si="236"/>
        <v/>
      </c>
      <c r="AO276" s="31" t="str">
        <f t="shared" si="237"/>
        <v/>
      </c>
      <c r="AP276" s="31" t="str">
        <f t="shared" si="238"/>
        <v/>
      </c>
      <c r="AR276" s="3" t="str">
        <f t="shared" si="222"/>
        <v/>
      </c>
      <c r="AS276" s="31" t="str">
        <f t="shared" si="223"/>
        <v/>
      </c>
      <c r="AT276" s="31" t="str">
        <f t="shared" si="224"/>
        <v/>
      </c>
      <c r="AU276" s="31" t="str">
        <f t="shared" si="225"/>
        <v/>
      </c>
      <c r="AV276" s="31" t="str">
        <f t="shared" si="226"/>
        <v/>
      </c>
      <c r="AX276" s="3" t="str">
        <f t="shared" si="244"/>
        <v/>
      </c>
      <c r="AY276" s="31" t="str">
        <f t="shared" si="245"/>
        <v/>
      </c>
      <c r="AZ276" s="31" t="str">
        <f t="shared" si="246"/>
        <v/>
      </c>
      <c r="BA276" s="31" t="str">
        <f t="shared" si="247"/>
        <v/>
      </c>
      <c r="BB276" s="31" t="str">
        <f t="shared" si="248"/>
        <v/>
      </c>
      <c r="BD276" s="3" t="str">
        <f t="shared" si="249"/>
        <v/>
      </c>
      <c r="BE276" s="31" t="str">
        <f t="shared" si="250"/>
        <v/>
      </c>
      <c r="BF276" s="31" t="str">
        <f t="shared" si="251"/>
        <v/>
      </c>
      <c r="BG276" s="31" t="str">
        <f t="shared" si="252"/>
        <v/>
      </c>
      <c r="BH276" s="31" t="str">
        <f t="shared" si="253"/>
        <v/>
      </c>
    </row>
    <row r="277" spans="1:60" x14ac:dyDescent="0.2">
      <c r="A277" s="3">
        <f>'Data Entry Sheet'!A277</f>
        <v>0</v>
      </c>
      <c r="B277" s="29">
        <f>'Data Entry Sheet'!B277</f>
        <v>0</v>
      </c>
      <c r="C277" s="29">
        <f>'Data Entry Sheet'!D277</f>
        <v>0</v>
      </c>
      <c r="D277" s="37" t="str">
        <f>IF('Data Entry Sheet'!C277="","",'Data Entry Sheet'!C277)</f>
        <v/>
      </c>
      <c r="E277" s="3" t="str">
        <f t="shared" si="239"/>
        <v/>
      </c>
      <c r="F277" s="3" t="str">
        <f t="shared" si="240"/>
        <v/>
      </c>
      <c r="H277" s="3" t="str">
        <f t="shared" si="207"/>
        <v/>
      </c>
      <c r="I277" s="31" t="str">
        <f t="shared" si="208"/>
        <v/>
      </c>
      <c r="J277" s="31" t="str">
        <f t="shared" si="209"/>
        <v/>
      </c>
      <c r="K277" s="31" t="str">
        <f t="shared" si="210"/>
        <v/>
      </c>
      <c r="L277" s="31" t="str">
        <f t="shared" si="211"/>
        <v/>
      </c>
      <c r="N277" s="3" t="str">
        <f t="shared" si="212"/>
        <v/>
      </c>
      <c r="O277" s="31" t="str">
        <f t="shared" si="213"/>
        <v/>
      </c>
      <c r="P277" s="31" t="str">
        <f t="shared" si="214"/>
        <v/>
      </c>
      <c r="Q277" s="31" t="str">
        <f t="shared" si="215"/>
        <v/>
      </c>
      <c r="R277" s="31" t="str">
        <f t="shared" si="216"/>
        <v/>
      </c>
      <c r="T277" s="3" t="str">
        <f t="shared" si="217"/>
        <v/>
      </c>
      <c r="U277" s="31" t="str">
        <f t="shared" si="218"/>
        <v/>
      </c>
      <c r="V277" s="31" t="str">
        <f t="shared" si="219"/>
        <v/>
      </c>
      <c r="W277" s="31" t="str">
        <f t="shared" si="220"/>
        <v/>
      </c>
      <c r="X277" s="31" t="str">
        <f t="shared" si="221"/>
        <v/>
      </c>
      <c r="Z277" s="3" t="str">
        <f t="shared" si="241"/>
        <v/>
      </c>
      <c r="AA277" s="31" t="str">
        <f t="shared" si="227"/>
        <v/>
      </c>
      <c r="AB277" s="31" t="str">
        <f t="shared" si="228"/>
        <v/>
      </c>
      <c r="AC277" s="31" t="str">
        <f t="shared" si="229"/>
        <v/>
      </c>
      <c r="AD277" s="31" t="str">
        <f t="shared" si="230"/>
        <v/>
      </c>
      <c r="AF277" s="3" t="str">
        <f t="shared" si="242"/>
        <v/>
      </c>
      <c r="AG277" s="31" t="str">
        <f t="shared" si="231"/>
        <v/>
      </c>
      <c r="AH277" s="31" t="str">
        <f t="shared" si="232"/>
        <v/>
      </c>
      <c r="AI277" s="31" t="str">
        <f t="shared" si="233"/>
        <v/>
      </c>
      <c r="AJ277" s="31" t="str">
        <f t="shared" si="234"/>
        <v/>
      </c>
      <c r="AL277" s="3" t="str">
        <f t="shared" si="243"/>
        <v/>
      </c>
      <c r="AM277" s="31" t="str">
        <f t="shared" si="235"/>
        <v/>
      </c>
      <c r="AN277" s="31" t="str">
        <f t="shared" si="236"/>
        <v/>
      </c>
      <c r="AO277" s="31" t="str">
        <f t="shared" si="237"/>
        <v/>
      </c>
      <c r="AP277" s="31" t="str">
        <f t="shared" si="238"/>
        <v/>
      </c>
      <c r="AR277" s="3" t="str">
        <f t="shared" si="222"/>
        <v/>
      </c>
      <c r="AS277" s="31" t="str">
        <f t="shared" si="223"/>
        <v/>
      </c>
      <c r="AT277" s="31" t="str">
        <f t="shared" si="224"/>
        <v/>
      </c>
      <c r="AU277" s="31" t="str">
        <f t="shared" si="225"/>
        <v/>
      </c>
      <c r="AV277" s="31" t="str">
        <f t="shared" si="226"/>
        <v/>
      </c>
      <c r="AX277" s="3" t="str">
        <f t="shared" si="244"/>
        <v/>
      </c>
      <c r="AY277" s="31" t="str">
        <f t="shared" si="245"/>
        <v/>
      </c>
      <c r="AZ277" s="31" t="str">
        <f t="shared" si="246"/>
        <v/>
      </c>
      <c r="BA277" s="31" t="str">
        <f t="shared" si="247"/>
        <v/>
      </c>
      <c r="BB277" s="31" t="str">
        <f t="shared" si="248"/>
        <v/>
      </c>
      <c r="BD277" s="3" t="str">
        <f t="shared" si="249"/>
        <v/>
      </c>
      <c r="BE277" s="31" t="str">
        <f t="shared" si="250"/>
        <v/>
      </c>
      <c r="BF277" s="31" t="str">
        <f t="shared" si="251"/>
        <v/>
      </c>
      <c r="BG277" s="31" t="str">
        <f t="shared" si="252"/>
        <v/>
      </c>
      <c r="BH277" s="31" t="str">
        <f t="shared" si="253"/>
        <v/>
      </c>
    </row>
    <row r="278" spans="1:60" x14ac:dyDescent="0.2">
      <c r="A278" s="3">
        <f>'Data Entry Sheet'!A278</f>
        <v>0</v>
      </c>
      <c r="B278" s="29">
        <f>'Data Entry Sheet'!B278</f>
        <v>0</v>
      </c>
      <c r="C278" s="29">
        <f>'Data Entry Sheet'!D278</f>
        <v>0</v>
      </c>
      <c r="D278" s="37" t="str">
        <f>IF('Data Entry Sheet'!C278="","",'Data Entry Sheet'!C278)</f>
        <v/>
      </c>
      <c r="E278" s="3" t="str">
        <f t="shared" si="239"/>
        <v/>
      </c>
      <c r="F278" s="3" t="str">
        <f t="shared" si="240"/>
        <v/>
      </c>
      <c r="H278" s="3" t="str">
        <f t="shared" si="207"/>
        <v/>
      </c>
      <c r="I278" s="31" t="str">
        <f t="shared" si="208"/>
        <v/>
      </c>
      <c r="J278" s="31" t="str">
        <f t="shared" si="209"/>
        <v/>
      </c>
      <c r="K278" s="31" t="str">
        <f t="shared" si="210"/>
        <v/>
      </c>
      <c r="L278" s="31" t="str">
        <f t="shared" si="211"/>
        <v/>
      </c>
      <c r="N278" s="3" t="str">
        <f t="shared" si="212"/>
        <v/>
      </c>
      <c r="O278" s="31" t="str">
        <f t="shared" si="213"/>
        <v/>
      </c>
      <c r="P278" s="31" t="str">
        <f t="shared" si="214"/>
        <v/>
      </c>
      <c r="Q278" s="31" t="str">
        <f t="shared" si="215"/>
        <v/>
      </c>
      <c r="R278" s="31" t="str">
        <f t="shared" si="216"/>
        <v/>
      </c>
      <c r="T278" s="3" t="str">
        <f t="shared" si="217"/>
        <v/>
      </c>
      <c r="U278" s="31" t="str">
        <f t="shared" si="218"/>
        <v/>
      </c>
      <c r="V278" s="31" t="str">
        <f t="shared" si="219"/>
        <v/>
      </c>
      <c r="W278" s="31" t="str">
        <f t="shared" si="220"/>
        <v/>
      </c>
      <c r="X278" s="31" t="str">
        <f t="shared" si="221"/>
        <v/>
      </c>
      <c r="Z278" s="3" t="str">
        <f t="shared" si="241"/>
        <v/>
      </c>
      <c r="AA278" s="31" t="str">
        <f t="shared" si="227"/>
        <v/>
      </c>
      <c r="AB278" s="31" t="str">
        <f t="shared" si="228"/>
        <v/>
      </c>
      <c r="AC278" s="31" t="str">
        <f t="shared" si="229"/>
        <v/>
      </c>
      <c r="AD278" s="31" t="str">
        <f t="shared" si="230"/>
        <v/>
      </c>
      <c r="AF278" s="3" t="str">
        <f t="shared" si="242"/>
        <v/>
      </c>
      <c r="AG278" s="31" t="str">
        <f t="shared" si="231"/>
        <v/>
      </c>
      <c r="AH278" s="31" t="str">
        <f t="shared" si="232"/>
        <v/>
      </c>
      <c r="AI278" s="31" t="str">
        <f t="shared" si="233"/>
        <v/>
      </c>
      <c r="AJ278" s="31" t="str">
        <f t="shared" si="234"/>
        <v/>
      </c>
      <c r="AL278" s="3" t="str">
        <f t="shared" si="243"/>
        <v/>
      </c>
      <c r="AM278" s="31" t="str">
        <f t="shared" si="235"/>
        <v/>
      </c>
      <c r="AN278" s="31" t="str">
        <f t="shared" si="236"/>
        <v/>
      </c>
      <c r="AO278" s="31" t="str">
        <f t="shared" si="237"/>
        <v/>
      </c>
      <c r="AP278" s="31" t="str">
        <f t="shared" si="238"/>
        <v/>
      </c>
      <c r="AR278" s="3" t="str">
        <f t="shared" si="222"/>
        <v/>
      </c>
      <c r="AS278" s="31" t="str">
        <f t="shared" si="223"/>
        <v/>
      </c>
      <c r="AT278" s="31" t="str">
        <f t="shared" si="224"/>
        <v/>
      </c>
      <c r="AU278" s="31" t="str">
        <f t="shared" si="225"/>
        <v/>
      </c>
      <c r="AV278" s="31" t="str">
        <f t="shared" si="226"/>
        <v/>
      </c>
      <c r="AX278" s="3" t="str">
        <f t="shared" si="244"/>
        <v/>
      </c>
      <c r="AY278" s="31" t="str">
        <f t="shared" si="245"/>
        <v/>
      </c>
      <c r="AZ278" s="31" t="str">
        <f t="shared" si="246"/>
        <v/>
      </c>
      <c r="BA278" s="31" t="str">
        <f t="shared" si="247"/>
        <v/>
      </c>
      <c r="BB278" s="31" t="str">
        <f t="shared" si="248"/>
        <v/>
      </c>
      <c r="BD278" s="3" t="str">
        <f t="shared" si="249"/>
        <v/>
      </c>
      <c r="BE278" s="31" t="str">
        <f t="shared" si="250"/>
        <v/>
      </c>
      <c r="BF278" s="31" t="str">
        <f t="shared" si="251"/>
        <v/>
      </c>
      <c r="BG278" s="31" t="str">
        <f t="shared" si="252"/>
        <v/>
      </c>
      <c r="BH278" s="31" t="str">
        <f t="shared" si="253"/>
        <v/>
      </c>
    </row>
    <row r="279" spans="1:60" x14ac:dyDescent="0.2">
      <c r="A279" s="3">
        <f>'Data Entry Sheet'!A279</f>
        <v>0</v>
      </c>
      <c r="B279" s="29">
        <f>'Data Entry Sheet'!B279</f>
        <v>0</v>
      </c>
      <c r="C279" s="29">
        <f>'Data Entry Sheet'!D279</f>
        <v>0</v>
      </c>
      <c r="D279" s="37" t="str">
        <f>IF('Data Entry Sheet'!C279="","",'Data Entry Sheet'!C279)</f>
        <v/>
      </c>
      <c r="E279" s="3" t="str">
        <f t="shared" si="239"/>
        <v/>
      </c>
      <c r="F279" s="3" t="str">
        <f t="shared" si="240"/>
        <v/>
      </c>
      <c r="H279" s="3" t="str">
        <f t="shared" si="207"/>
        <v/>
      </c>
      <c r="I279" s="31" t="str">
        <f t="shared" si="208"/>
        <v/>
      </c>
      <c r="J279" s="31" t="str">
        <f t="shared" si="209"/>
        <v/>
      </c>
      <c r="K279" s="31" t="str">
        <f t="shared" si="210"/>
        <v/>
      </c>
      <c r="L279" s="31" t="str">
        <f t="shared" si="211"/>
        <v/>
      </c>
      <c r="N279" s="3" t="str">
        <f t="shared" si="212"/>
        <v/>
      </c>
      <c r="O279" s="31" t="str">
        <f t="shared" si="213"/>
        <v/>
      </c>
      <c r="P279" s="31" t="str">
        <f t="shared" si="214"/>
        <v/>
      </c>
      <c r="Q279" s="31" t="str">
        <f t="shared" si="215"/>
        <v/>
      </c>
      <c r="R279" s="31" t="str">
        <f t="shared" si="216"/>
        <v/>
      </c>
      <c r="T279" s="3" t="str">
        <f t="shared" si="217"/>
        <v/>
      </c>
      <c r="U279" s="31" t="str">
        <f t="shared" si="218"/>
        <v/>
      </c>
      <c r="V279" s="31" t="str">
        <f t="shared" si="219"/>
        <v/>
      </c>
      <c r="W279" s="31" t="str">
        <f t="shared" si="220"/>
        <v/>
      </c>
      <c r="X279" s="31" t="str">
        <f t="shared" si="221"/>
        <v/>
      </c>
      <c r="Z279" s="3" t="str">
        <f t="shared" si="241"/>
        <v/>
      </c>
      <c r="AA279" s="31" t="str">
        <f t="shared" si="227"/>
        <v/>
      </c>
      <c r="AB279" s="31" t="str">
        <f t="shared" si="228"/>
        <v/>
      </c>
      <c r="AC279" s="31" t="str">
        <f t="shared" si="229"/>
        <v/>
      </c>
      <c r="AD279" s="31" t="str">
        <f t="shared" si="230"/>
        <v/>
      </c>
      <c r="AF279" s="3" t="str">
        <f t="shared" si="242"/>
        <v/>
      </c>
      <c r="AG279" s="31" t="str">
        <f t="shared" si="231"/>
        <v/>
      </c>
      <c r="AH279" s="31" t="str">
        <f t="shared" si="232"/>
        <v/>
      </c>
      <c r="AI279" s="31" t="str">
        <f t="shared" si="233"/>
        <v/>
      </c>
      <c r="AJ279" s="31" t="str">
        <f t="shared" si="234"/>
        <v/>
      </c>
      <c r="AL279" s="3" t="str">
        <f t="shared" si="243"/>
        <v/>
      </c>
      <c r="AM279" s="31" t="str">
        <f t="shared" si="235"/>
        <v/>
      </c>
      <c r="AN279" s="31" t="str">
        <f t="shared" si="236"/>
        <v/>
      </c>
      <c r="AO279" s="31" t="str">
        <f t="shared" si="237"/>
        <v/>
      </c>
      <c r="AP279" s="31" t="str">
        <f t="shared" si="238"/>
        <v/>
      </c>
      <c r="AR279" s="3" t="str">
        <f t="shared" si="222"/>
        <v/>
      </c>
      <c r="AS279" s="31" t="str">
        <f t="shared" si="223"/>
        <v/>
      </c>
      <c r="AT279" s="31" t="str">
        <f t="shared" si="224"/>
        <v/>
      </c>
      <c r="AU279" s="31" t="str">
        <f t="shared" si="225"/>
        <v/>
      </c>
      <c r="AV279" s="31" t="str">
        <f t="shared" si="226"/>
        <v/>
      </c>
      <c r="AX279" s="3" t="str">
        <f t="shared" si="244"/>
        <v/>
      </c>
      <c r="AY279" s="31" t="str">
        <f t="shared" si="245"/>
        <v/>
      </c>
      <c r="AZ279" s="31" t="str">
        <f t="shared" si="246"/>
        <v/>
      </c>
      <c r="BA279" s="31" t="str">
        <f t="shared" si="247"/>
        <v/>
      </c>
      <c r="BB279" s="31" t="str">
        <f t="shared" si="248"/>
        <v/>
      </c>
      <c r="BD279" s="3" t="str">
        <f t="shared" si="249"/>
        <v/>
      </c>
      <c r="BE279" s="31" t="str">
        <f t="shared" si="250"/>
        <v/>
      </c>
      <c r="BF279" s="31" t="str">
        <f t="shared" si="251"/>
        <v/>
      </c>
      <c r="BG279" s="31" t="str">
        <f t="shared" si="252"/>
        <v/>
      </c>
      <c r="BH279" s="31" t="str">
        <f t="shared" si="253"/>
        <v/>
      </c>
    </row>
    <row r="280" spans="1:60" x14ac:dyDescent="0.2">
      <c r="A280" s="3">
        <f>'Data Entry Sheet'!A280</f>
        <v>0</v>
      </c>
      <c r="B280" s="29">
        <f>'Data Entry Sheet'!B280</f>
        <v>0</v>
      </c>
      <c r="C280" s="29">
        <f>'Data Entry Sheet'!D280</f>
        <v>0</v>
      </c>
      <c r="D280" s="37" t="str">
        <f>IF('Data Entry Sheet'!C280="","",'Data Entry Sheet'!C280)</f>
        <v/>
      </c>
      <c r="E280" s="3" t="str">
        <f t="shared" si="239"/>
        <v/>
      </c>
      <c r="F280" s="3" t="str">
        <f t="shared" si="240"/>
        <v/>
      </c>
      <c r="H280" s="3" t="str">
        <f t="shared" si="207"/>
        <v/>
      </c>
      <c r="I280" s="31" t="str">
        <f t="shared" si="208"/>
        <v/>
      </c>
      <c r="J280" s="31" t="str">
        <f t="shared" si="209"/>
        <v/>
      </c>
      <c r="K280" s="31" t="str">
        <f t="shared" si="210"/>
        <v/>
      </c>
      <c r="L280" s="31" t="str">
        <f t="shared" si="211"/>
        <v/>
      </c>
      <c r="N280" s="3" t="str">
        <f t="shared" si="212"/>
        <v/>
      </c>
      <c r="O280" s="31" t="str">
        <f t="shared" si="213"/>
        <v/>
      </c>
      <c r="P280" s="31" t="str">
        <f t="shared" si="214"/>
        <v/>
      </c>
      <c r="Q280" s="31" t="str">
        <f t="shared" si="215"/>
        <v/>
      </c>
      <c r="R280" s="31" t="str">
        <f t="shared" si="216"/>
        <v/>
      </c>
      <c r="T280" s="3" t="str">
        <f t="shared" si="217"/>
        <v/>
      </c>
      <c r="U280" s="31" t="str">
        <f t="shared" si="218"/>
        <v/>
      </c>
      <c r="V280" s="31" t="str">
        <f t="shared" si="219"/>
        <v/>
      </c>
      <c r="W280" s="31" t="str">
        <f t="shared" si="220"/>
        <v/>
      </c>
      <c r="X280" s="31" t="str">
        <f t="shared" si="221"/>
        <v/>
      </c>
      <c r="Z280" s="3" t="str">
        <f t="shared" si="241"/>
        <v/>
      </c>
      <c r="AA280" s="31" t="str">
        <f t="shared" si="227"/>
        <v/>
      </c>
      <c r="AB280" s="31" t="str">
        <f t="shared" si="228"/>
        <v/>
      </c>
      <c r="AC280" s="31" t="str">
        <f t="shared" si="229"/>
        <v/>
      </c>
      <c r="AD280" s="31" t="str">
        <f t="shared" si="230"/>
        <v/>
      </c>
      <c r="AF280" s="3" t="str">
        <f t="shared" si="242"/>
        <v/>
      </c>
      <c r="AG280" s="31" t="str">
        <f t="shared" si="231"/>
        <v/>
      </c>
      <c r="AH280" s="31" t="str">
        <f t="shared" si="232"/>
        <v/>
      </c>
      <c r="AI280" s="31" t="str">
        <f t="shared" si="233"/>
        <v/>
      </c>
      <c r="AJ280" s="31" t="str">
        <f t="shared" si="234"/>
        <v/>
      </c>
      <c r="AL280" s="3" t="str">
        <f t="shared" si="243"/>
        <v/>
      </c>
      <c r="AM280" s="31" t="str">
        <f t="shared" si="235"/>
        <v/>
      </c>
      <c r="AN280" s="31" t="str">
        <f t="shared" si="236"/>
        <v/>
      </c>
      <c r="AO280" s="31" t="str">
        <f t="shared" si="237"/>
        <v/>
      </c>
      <c r="AP280" s="31" t="str">
        <f t="shared" si="238"/>
        <v/>
      </c>
      <c r="AR280" s="3" t="str">
        <f t="shared" si="222"/>
        <v/>
      </c>
      <c r="AS280" s="31" t="str">
        <f t="shared" si="223"/>
        <v/>
      </c>
      <c r="AT280" s="31" t="str">
        <f t="shared" si="224"/>
        <v/>
      </c>
      <c r="AU280" s="31" t="str">
        <f t="shared" si="225"/>
        <v/>
      </c>
      <c r="AV280" s="31" t="str">
        <f t="shared" si="226"/>
        <v/>
      </c>
      <c r="AX280" s="3" t="str">
        <f t="shared" si="244"/>
        <v/>
      </c>
      <c r="AY280" s="31" t="str">
        <f t="shared" si="245"/>
        <v/>
      </c>
      <c r="AZ280" s="31" t="str">
        <f t="shared" si="246"/>
        <v/>
      </c>
      <c r="BA280" s="31" t="str">
        <f t="shared" si="247"/>
        <v/>
      </c>
      <c r="BB280" s="31" t="str">
        <f t="shared" si="248"/>
        <v/>
      </c>
      <c r="BD280" s="3" t="str">
        <f t="shared" si="249"/>
        <v/>
      </c>
      <c r="BE280" s="31" t="str">
        <f t="shared" si="250"/>
        <v/>
      </c>
      <c r="BF280" s="31" t="str">
        <f t="shared" si="251"/>
        <v/>
      </c>
      <c r="BG280" s="31" t="str">
        <f t="shared" si="252"/>
        <v/>
      </c>
      <c r="BH280" s="31" t="str">
        <f t="shared" si="253"/>
        <v/>
      </c>
    </row>
    <row r="281" spans="1:60" x14ac:dyDescent="0.2">
      <c r="A281" s="3">
        <f>'Data Entry Sheet'!A281</f>
        <v>0</v>
      </c>
      <c r="B281" s="29">
        <f>'Data Entry Sheet'!B281</f>
        <v>0</v>
      </c>
      <c r="C281" s="29">
        <f>'Data Entry Sheet'!D281</f>
        <v>0</v>
      </c>
      <c r="D281" s="37" t="str">
        <f>IF('Data Entry Sheet'!C281="","",'Data Entry Sheet'!C281)</f>
        <v/>
      </c>
      <c r="E281" s="3" t="str">
        <f t="shared" si="239"/>
        <v/>
      </c>
      <c r="F281" s="3" t="str">
        <f t="shared" si="240"/>
        <v/>
      </c>
      <c r="H281" s="3" t="str">
        <f t="shared" si="207"/>
        <v/>
      </c>
      <c r="I281" s="31" t="str">
        <f t="shared" si="208"/>
        <v/>
      </c>
      <c r="J281" s="31" t="str">
        <f t="shared" si="209"/>
        <v/>
      </c>
      <c r="K281" s="31" t="str">
        <f t="shared" si="210"/>
        <v/>
      </c>
      <c r="L281" s="31" t="str">
        <f t="shared" si="211"/>
        <v/>
      </c>
      <c r="N281" s="3" t="str">
        <f t="shared" si="212"/>
        <v/>
      </c>
      <c r="O281" s="31" t="str">
        <f t="shared" si="213"/>
        <v/>
      </c>
      <c r="P281" s="31" t="str">
        <f t="shared" si="214"/>
        <v/>
      </c>
      <c r="Q281" s="31" t="str">
        <f t="shared" si="215"/>
        <v/>
      </c>
      <c r="R281" s="31" t="str">
        <f t="shared" si="216"/>
        <v/>
      </c>
      <c r="T281" s="3" t="str">
        <f t="shared" si="217"/>
        <v/>
      </c>
      <c r="U281" s="31" t="str">
        <f t="shared" si="218"/>
        <v/>
      </c>
      <c r="V281" s="31" t="str">
        <f t="shared" si="219"/>
        <v/>
      </c>
      <c r="W281" s="31" t="str">
        <f t="shared" si="220"/>
        <v/>
      </c>
      <c r="X281" s="31" t="str">
        <f t="shared" si="221"/>
        <v/>
      </c>
      <c r="Z281" s="3" t="str">
        <f t="shared" si="241"/>
        <v/>
      </c>
      <c r="AA281" s="31" t="str">
        <f t="shared" si="227"/>
        <v/>
      </c>
      <c r="AB281" s="31" t="str">
        <f t="shared" si="228"/>
        <v/>
      </c>
      <c r="AC281" s="31" t="str">
        <f t="shared" si="229"/>
        <v/>
      </c>
      <c r="AD281" s="31" t="str">
        <f t="shared" si="230"/>
        <v/>
      </c>
      <c r="AF281" s="3" t="str">
        <f t="shared" si="242"/>
        <v/>
      </c>
      <c r="AG281" s="31" t="str">
        <f t="shared" si="231"/>
        <v/>
      </c>
      <c r="AH281" s="31" t="str">
        <f t="shared" si="232"/>
        <v/>
      </c>
      <c r="AI281" s="31" t="str">
        <f t="shared" si="233"/>
        <v/>
      </c>
      <c r="AJ281" s="31" t="str">
        <f t="shared" si="234"/>
        <v/>
      </c>
      <c r="AL281" s="3" t="str">
        <f t="shared" si="243"/>
        <v/>
      </c>
      <c r="AM281" s="31" t="str">
        <f t="shared" si="235"/>
        <v/>
      </c>
      <c r="AN281" s="31" t="str">
        <f t="shared" si="236"/>
        <v/>
      </c>
      <c r="AO281" s="31" t="str">
        <f t="shared" si="237"/>
        <v/>
      </c>
      <c r="AP281" s="31" t="str">
        <f t="shared" si="238"/>
        <v/>
      </c>
      <c r="AR281" s="3" t="str">
        <f t="shared" si="222"/>
        <v/>
      </c>
      <c r="AS281" s="31" t="str">
        <f t="shared" si="223"/>
        <v/>
      </c>
      <c r="AT281" s="31" t="str">
        <f t="shared" si="224"/>
        <v/>
      </c>
      <c r="AU281" s="31" t="str">
        <f t="shared" si="225"/>
        <v/>
      </c>
      <c r="AV281" s="31" t="str">
        <f t="shared" si="226"/>
        <v/>
      </c>
      <c r="AX281" s="3" t="str">
        <f t="shared" si="244"/>
        <v/>
      </c>
      <c r="AY281" s="31" t="str">
        <f t="shared" si="245"/>
        <v/>
      </c>
      <c r="AZ281" s="31" t="str">
        <f t="shared" si="246"/>
        <v/>
      </c>
      <c r="BA281" s="31" t="str">
        <f t="shared" si="247"/>
        <v/>
      </c>
      <c r="BB281" s="31" t="str">
        <f t="shared" si="248"/>
        <v/>
      </c>
      <c r="BD281" s="3" t="str">
        <f t="shared" si="249"/>
        <v/>
      </c>
      <c r="BE281" s="31" t="str">
        <f t="shared" si="250"/>
        <v/>
      </c>
      <c r="BF281" s="31" t="str">
        <f t="shared" si="251"/>
        <v/>
      </c>
      <c r="BG281" s="31" t="str">
        <f t="shared" si="252"/>
        <v/>
      </c>
      <c r="BH281" s="31" t="str">
        <f t="shared" si="253"/>
        <v/>
      </c>
    </row>
    <row r="282" spans="1:60" x14ac:dyDescent="0.2">
      <c r="A282" s="3">
        <f>'Data Entry Sheet'!A282</f>
        <v>0</v>
      </c>
      <c r="B282" s="29">
        <f>'Data Entry Sheet'!B282</f>
        <v>0</v>
      </c>
      <c r="C282" s="29">
        <f>'Data Entry Sheet'!D282</f>
        <v>0</v>
      </c>
      <c r="D282" s="37" t="str">
        <f>IF('Data Entry Sheet'!C282="","",'Data Entry Sheet'!C282)</f>
        <v/>
      </c>
      <c r="E282" s="3" t="str">
        <f t="shared" si="239"/>
        <v/>
      </c>
      <c r="F282" s="3" t="str">
        <f t="shared" si="240"/>
        <v/>
      </c>
      <c r="H282" s="3" t="str">
        <f t="shared" si="207"/>
        <v/>
      </c>
      <c r="I282" s="31" t="str">
        <f t="shared" si="208"/>
        <v/>
      </c>
      <c r="J282" s="31" t="str">
        <f t="shared" si="209"/>
        <v/>
      </c>
      <c r="K282" s="31" t="str">
        <f t="shared" si="210"/>
        <v/>
      </c>
      <c r="L282" s="31" t="str">
        <f t="shared" si="211"/>
        <v/>
      </c>
      <c r="N282" s="3" t="str">
        <f t="shared" si="212"/>
        <v/>
      </c>
      <c r="O282" s="31" t="str">
        <f t="shared" si="213"/>
        <v/>
      </c>
      <c r="P282" s="31" t="str">
        <f t="shared" si="214"/>
        <v/>
      </c>
      <c r="Q282" s="31" t="str">
        <f t="shared" si="215"/>
        <v/>
      </c>
      <c r="R282" s="31" t="str">
        <f t="shared" si="216"/>
        <v/>
      </c>
      <c r="T282" s="3" t="str">
        <f t="shared" si="217"/>
        <v/>
      </c>
      <c r="U282" s="31" t="str">
        <f t="shared" si="218"/>
        <v/>
      </c>
      <c r="V282" s="31" t="str">
        <f t="shared" si="219"/>
        <v/>
      </c>
      <c r="W282" s="31" t="str">
        <f t="shared" si="220"/>
        <v/>
      </c>
      <c r="X282" s="31" t="str">
        <f t="shared" si="221"/>
        <v/>
      </c>
      <c r="Z282" s="3" t="str">
        <f t="shared" si="241"/>
        <v/>
      </c>
      <c r="AA282" s="31" t="str">
        <f t="shared" si="227"/>
        <v/>
      </c>
      <c r="AB282" s="31" t="str">
        <f t="shared" si="228"/>
        <v/>
      </c>
      <c r="AC282" s="31" t="str">
        <f t="shared" si="229"/>
        <v/>
      </c>
      <c r="AD282" s="31" t="str">
        <f t="shared" si="230"/>
        <v/>
      </c>
      <c r="AF282" s="3" t="str">
        <f t="shared" si="242"/>
        <v/>
      </c>
      <c r="AG282" s="31" t="str">
        <f t="shared" si="231"/>
        <v/>
      </c>
      <c r="AH282" s="31" t="str">
        <f t="shared" si="232"/>
        <v/>
      </c>
      <c r="AI282" s="31" t="str">
        <f t="shared" si="233"/>
        <v/>
      </c>
      <c r="AJ282" s="31" t="str">
        <f t="shared" si="234"/>
        <v/>
      </c>
      <c r="AL282" s="3" t="str">
        <f t="shared" si="243"/>
        <v/>
      </c>
      <c r="AM282" s="31" t="str">
        <f t="shared" si="235"/>
        <v/>
      </c>
      <c r="AN282" s="31" t="str">
        <f t="shared" si="236"/>
        <v/>
      </c>
      <c r="AO282" s="31" t="str">
        <f t="shared" si="237"/>
        <v/>
      </c>
      <c r="AP282" s="31" t="str">
        <f t="shared" si="238"/>
        <v/>
      </c>
      <c r="AR282" s="3" t="str">
        <f t="shared" si="222"/>
        <v/>
      </c>
      <c r="AS282" s="31" t="str">
        <f t="shared" si="223"/>
        <v/>
      </c>
      <c r="AT282" s="31" t="str">
        <f t="shared" si="224"/>
        <v/>
      </c>
      <c r="AU282" s="31" t="str">
        <f t="shared" si="225"/>
        <v/>
      </c>
      <c r="AV282" s="31" t="str">
        <f t="shared" si="226"/>
        <v/>
      </c>
      <c r="AX282" s="3" t="str">
        <f t="shared" si="244"/>
        <v/>
      </c>
      <c r="AY282" s="31" t="str">
        <f t="shared" si="245"/>
        <v/>
      </c>
      <c r="AZ282" s="31" t="str">
        <f t="shared" si="246"/>
        <v/>
      </c>
      <c r="BA282" s="31" t="str">
        <f t="shared" si="247"/>
        <v/>
      </c>
      <c r="BB282" s="31" t="str">
        <f t="shared" si="248"/>
        <v/>
      </c>
      <c r="BD282" s="3" t="str">
        <f t="shared" si="249"/>
        <v/>
      </c>
      <c r="BE282" s="31" t="str">
        <f t="shared" si="250"/>
        <v/>
      </c>
      <c r="BF282" s="31" t="str">
        <f t="shared" si="251"/>
        <v/>
      </c>
      <c r="BG282" s="31" t="str">
        <f t="shared" si="252"/>
        <v/>
      </c>
      <c r="BH282" s="31" t="str">
        <f t="shared" si="253"/>
        <v/>
      </c>
    </row>
    <row r="283" spans="1:60" x14ac:dyDescent="0.2">
      <c r="A283" s="3">
        <f>'Data Entry Sheet'!A283</f>
        <v>0</v>
      </c>
      <c r="B283" s="29">
        <f>'Data Entry Sheet'!B283</f>
        <v>0</v>
      </c>
      <c r="C283" s="29">
        <f>'Data Entry Sheet'!D283</f>
        <v>0</v>
      </c>
      <c r="D283" s="37" t="str">
        <f>IF('Data Entry Sheet'!C283="","",'Data Entry Sheet'!C283)</f>
        <v/>
      </c>
      <c r="E283" s="3" t="str">
        <f t="shared" si="239"/>
        <v/>
      </c>
      <c r="F283" s="3" t="str">
        <f t="shared" si="240"/>
        <v/>
      </c>
      <c r="H283" s="3" t="str">
        <f t="shared" si="207"/>
        <v/>
      </c>
      <c r="I283" s="31" t="str">
        <f t="shared" si="208"/>
        <v/>
      </c>
      <c r="J283" s="31" t="str">
        <f t="shared" si="209"/>
        <v/>
      </c>
      <c r="K283" s="31" t="str">
        <f t="shared" si="210"/>
        <v/>
      </c>
      <c r="L283" s="31" t="str">
        <f t="shared" si="211"/>
        <v/>
      </c>
      <c r="N283" s="3" t="str">
        <f t="shared" si="212"/>
        <v/>
      </c>
      <c r="O283" s="31" t="str">
        <f t="shared" si="213"/>
        <v/>
      </c>
      <c r="P283" s="31" t="str">
        <f t="shared" si="214"/>
        <v/>
      </c>
      <c r="Q283" s="31" t="str">
        <f t="shared" si="215"/>
        <v/>
      </c>
      <c r="R283" s="31" t="str">
        <f t="shared" si="216"/>
        <v/>
      </c>
      <c r="T283" s="3" t="str">
        <f t="shared" si="217"/>
        <v/>
      </c>
      <c r="U283" s="31" t="str">
        <f t="shared" si="218"/>
        <v/>
      </c>
      <c r="V283" s="31" t="str">
        <f t="shared" si="219"/>
        <v/>
      </c>
      <c r="W283" s="31" t="str">
        <f t="shared" si="220"/>
        <v/>
      </c>
      <c r="X283" s="31" t="str">
        <f t="shared" si="221"/>
        <v/>
      </c>
      <c r="Z283" s="3" t="str">
        <f t="shared" si="241"/>
        <v/>
      </c>
      <c r="AA283" s="31" t="str">
        <f t="shared" si="227"/>
        <v/>
      </c>
      <c r="AB283" s="31" t="str">
        <f t="shared" si="228"/>
        <v/>
      </c>
      <c r="AC283" s="31" t="str">
        <f t="shared" si="229"/>
        <v/>
      </c>
      <c r="AD283" s="31" t="str">
        <f t="shared" si="230"/>
        <v/>
      </c>
      <c r="AF283" s="3" t="str">
        <f t="shared" si="242"/>
        <v/>
      </c>
      <c r="AG283" s="31" t="str">
        <f t="shared" si="231"/>
        <v/>
      </c>
      <c r="AH283" s="31" t="str">
        <f t="shared" si="232"/>
        <v/>
      </c>
      <c r="AI283" s="31" t="str">
        <f t="shared" si="233"/>
        <v/>
      </c>
      <c r="AJ283" s="31" t="str">
        <f t="shared" si="234"/>
        <v/>
      </c>
      <c r="AL283" s="3" t="str">
        <f t="shared" si="243"/>
        <v/>
      </c>
      <c r="AM283" s="31" t="str">
        <f t="shared" si="235"/>
        <v/>
      </c>
      <c r="AN283" s="31" t="str">
        <f t="shared" si="236"/>
        <v/>
      </c>
      <c r="AO283" s="31" t="str">
        <f t="shared" si="237"/>
        <v/>
      </c>
      <c r="AP283" s="31" t="str">
        <f t="shared" si="238"/>
        <v/>
      </c>
      <c r="AR283" s="3" t="str">
        <f t="shared" si="222"/>
        <v/>
      </c>
      <c r="AS283" s="31" t="str">
        <f t="shared" si="223"/>
        <v/>
      </c>
      <c r="AT283" s="31" t="str">
        <f t="shared" si="224"/>
        <v/>
      </c>
      <c r="AU283" s="31" t="str">
        <f t="shared" si="225"/>
        <v/>
      </c>
      <c r="AV283" s="31" t="str">
        <f t="shared" si="226"/>
        <v/>
      </c>
      <c r="AX283" s="3" t="str">
        <f t="shared" si="244"/>
        <v/>
      </c>
      <c r="AY283" s="31" t="str">
        <f t="shared" si="245"/>
        <v/>
      </c>
      <c r="AZ283" s="31" t="str">
        <f t="shared" si="246"/>
        <v/>
      </c>
      <c r="BA283" s="31" t="str">
        <f t="shared" si="247"/>
        <v/>
      </c>
      <c r="BB283" s="31" t="str">
        <f t="shared" si="248"/>
        <v/>
      </c>
      <c r="BD283" s="3" t="str">
        <f t="shared" si="249"/>
        <v/>
      </c>
      <c r="BE283" s="31" t="str">
        <f t="shared" si="250"/>
        <v/>
      </c>
      <c r="BF283" s="31" t="str">
        <f t="shared" si="251"/>
        <v/>
      </c>
      <c r="BG283" s="31" t="str">
        <f t="shared" si="252"/>
        <v/>
      </c>
      <c r="BH283" s="31" t="str">
        <f t="shared" si="253"/>
        <v/>
      </c>
    </row>
    <row r="284" spans="1:60" x14ac:dyDescent="0.2">
      <c r="A284" s="3">
        <f>'Data Entry Sheet'!A284</f>
        <v>0</v>
      </c>
      <c r="B284" s="29">
        <f>'Data Entry Sheet'!B284</f>
        <v>0</v>
      </c>
      <c r="C284" s="29">
        <f>'Data Entry Sheet'!D284</f>
        <v>0</v>
      </c>
      <c r="D284" s="37" t="str">
        <f>IF('Data Entry Sheet'!C284="","",'Data Entry Sheet'!C284)</f>
        <v/>
      </c>
      <c r="E284" s="3" t="str">
        <f t="shared" si="239"/>
        <v/>
      </c>
      <c r="F284" s="3" t="str">
        <f t="shared" si="240"/>
        <v/>
      </c>
      <c r="H284" s="3" t="str">
        <f t="shared" si="207"/>
        <v/>
      </c>
      <c r="I284" s="31" t="str">
        <f t="shared" si="208"/>
        <v/>
      </c>
      <c r="J284" s="31" t="str">
        <f t="shared" si="209"/>
        <v/>
      </c>
      <c r="K284" s="31" t="str">
        <f t="shared" si="210"/>
        <v/>
      </c>
      <c r="L284" s="31" t="str">
        <f t="shared" si="211"/>
        <v/>
      </c>
      <c r="N284" s="3" t="str">
        <f t="shared" si="212"/>
        <v/>
      </c>
      <c r="O284" s="31" t="str">
        <f t="shared" si="213"/>
        <v/>
      </c>
      <c r="P284" s="31" t="str">
        <f t="shared" si="214"/>
        <v/>
      </c>
      <c r="Q284" s="31" t="str">
        <f t="shared" si="215"/>
        <v/>
      </c>
      <c r="R284" s="31" t="str">
        <f t="shared" si="216"/>
        <v/>
      </c>
      <c r="T284" s="3" t="str">
        <f t="shared" si="217"/>
        <v/>
      </c>
      <c r="U284" s="31" t="str">
        <f t="shared" si="218"/>
        <v/>
      </c>
      <c r="V284" s="31" t="str">
        <f t="shared" si="219"/>
        <v/>
      </c>
      <c r="W284" s="31" t="str">
        <f t="shared" si="220"/>
        <v/>
      </c>
      <c r="X284" s="31" t="str">
        <f t="shared" si="221"/>
        <v/>
      </c>
      <c r="Z284" s="3" t="str">
        <f t="shared" si="241"/>
        <v/>
      </c>
      <c r="AA284" s="31" t="str">
        <f t="shared" si="227"/>
        <v/>
      </c>
      <c r="AB284" s="31" t="str">
        <f t="shared" si="228"/>
        <v/>
      </c>
      <c r="AC284" s="31" t="str">
        <f t="shared" si="229"/>
        <v/>
      </c>
      <c r="AD284" s="31" t="str">
        <f t="shared" si="230"/>
        <v/>
      </c>
      <c r="AF284" s="3" t="str">
        <f t="shared" si="242"/>
        <v/>
      </c>
      <c r="AG284" s="31" t="str">
        <f t="shared" si="231"/>
        <v/>
      </c>
      <c r="AH284" s="31" t="str">
        <f t="shared" si="232"/>
        <v/>
      </c>
      <c r="AI284" s="31" t="str">
        <f t="shared" si="233"/>
        <v/>
      </c>
      <c r="AJ284" s="31" t="str">
        <f t="shared" si="234"/>
        <v/>
      </c>
      <c r="AL284" s="3" t="str">
        <f t="shared" si="243"/>
        <v/>
      </c>
      <c r="AM284" s="31" t="str">
        <f t="shared" si="235"/>
        <v/>
      </c>
      <c r="AN284" s="31" t="str">
        <f t="shared" si="236"/>
        <v/>
      </c>
      <c r="AO284" s="31" t="str">
        <f t="shared" si="237"/>
        <v/>
      </c>
      <c r="AP284" s="31" t="str">
        <f t="shared" si="238"/>
        <v/>
      </c>
      <c r="AR284" s="3" t="str">
        <f t="shared" si="222"/>
        <v/>
      </c>
      <c r="AS284" s="31" t="str">
        <f t="shared" si="223"/>
        <v/>
      </c>
      <c r="AT284" s="31" t="str">
        <f t="shared" si="224"/>
        <v/>
      </c>
      <c r="AU284" s="31" t="str">
        <f t="shared" si="225"/>
        <v/>
      </c>
      <c r="AV284" s="31" t="str">
        <f t="shared" si="226"/>
        <v/>
      </c>
      <c r="AX284" s="3" t="str">
        <f t="shared" si="244"/>
        <v/>
      </c>
      <c r="AY284" s="31" t="str">
        <f t="shared" si="245"/>
        <v/>
      </c>
      <c r="AZ284" s="31" t="str">
        <f t="shared" si="246"/>
        <v/>
      </c>
      <c r="BA284" s="31" t="str">
        <f t="shared" si="247"/>
        <v/>
      </c>
      <c r="BB284" s="31" t="str">
        <f t="shared" si="248"/>
        <v/>
      </c>
      <c r="BD284" s="3" t="str">
        <f t="shared" si="249"/>
        <v/>
      </c>
      <c r="BE284" s="31" t="str">
        <f t="shared" si="250"/>
        <v/>
      </c>
      <c r="BF284" s="31" t="str">
        <f t="shared" si="251"/>
        <v/>
      </c>
      <c r="BG284" s="31" t="str">
        <f t="shared" si="252"/>
        <v/>
      </c>
      <c r="BH284" s="31" t="str">
        <f t="shared" si="253"/>
        <v/>
      </c>
    </row>
    <row r="285" spans="1:60" x14ac:dyDescent="0.2">
      <c r="A285" s="3">
        <f>'Data Entry Sheet'!A285</f>
        <v>0</v>
      </c>
      <c r="B285" s="29">
        <f>'Data Entry Sheet'!B285</f>
        <v>0</v>
      </c>
      <c r="C285" s="29">
        <f>'Data Entry Sheet'!D285</f>
        <v>0</v>
      </c>
      <c r="D285" s="37" t="str">
        <f>IF('Data Entry Sheet'!C285="","",'Data Entry Sheet'!C285)</f>
        <v/>
      </c>
      <c r="E285" s="3" t="str">
        <f t="shared" si="239"/>
        <v/>
      </c>
      <c r="F285" s="3" t="str">
        <f t="shared" si="240"/>
        <v/>
      </c>
      <c r="H285" s="3" t="str">
        <f t="shared" si="207"/>
        <v/>
      </c>
      <c r="I285" s="31" t="str">
        <f t="shared" si="208"/>
        <v/>
      </c>
      <c r="J285" s="31" t="str">
        <f t="shared" si="209"/>
        <v/>
      </c>
      <c r="K285" s="31" t="str">
        <f t="shared" si="210"/>
        <v/>
      </c>
      <c r="L285" s="31" t="str">
        <f t="shared" si="211"/>
        <v/>
      </c>
      <c r="N285" s="3" t="str">
        <f t="shared" si="212"/>
        <v/>
      </c>
      <c r="O285" s="31" t="str">
        <f t="shared" si="213"/>
        <v/>
      </c>
      <c r="P285" s="31" t="str">
        <f t="shared" si="214"/>
        <v/>
      </c>
      <c r="Q285" s="31" t="str">
        <f t="shared" si="215"/>
        <v/>
      </c>
      <c r="R285" s="31" t="str">
        <f t="shared" si="216"/>
        <v/>
      </c>
      <c r="T285" s="3" t="str">
        <f t="shared" si="217"/>
        <v/>
      </c>
      <c r="U285" s="31" t="str">
        <f t="shared" si="218"/>
        <v/>
      </c>
      <c r="V285" s="31" t="str">
        <f t="shared" si="219"/>
        <v/>
      </c>
      <c r="W285" s="31" t="str">
        <f t="shared" si="220"/>
        <v/>
      </c>
      <c r="X285" s="31" t="str">
        <f t="shared" si="221"/>
        <v/>
      </c>
      <c r="Z285" s="3" t="str">
        <f t="shared" si="241"/>
        <v/>
      </c>
      <c r="AA285" s="31" t="str">
        <f t="shared" si="227"/>
        <v/>
      </c>
      <c r="AB285" s="31" t="str">
        <f t="shared" si="228"/>
        <v/>
      </c>
      <c r="AC285" s="31" t="str">
        <f t="shared" si="229"/>
        <v/>
      </c>
      <c r="AD285" s="31" t="str">
        <f t="shared" si="230"/>
        <v/>
      </c>
      <c r="AF285" s="3" t="str">
        <f t="shared" si="242"/>
        <v/>
      </c>
      <c r="AG285" s="31" t="str">
        <f t="shared" si="231"/>
        <v/>
      </c>
      <c r="AH285" s="31" t="str">
        <f t="shared" si="232"/>
        <v/>
      </c>
      <c r="AI285" s="31" t="str">
        <f t="shared" si="233"/>
        <v/>
      </c>
      <c r="AJ285" s="31" t="str">
        <f t="shared" si="234"/>
        <v/>
      </c>
      <c r="AL285" s="3" t="str">
        <f t="shared" si="243"/>
        <v/>
      </c>
      <c r="AM285" s="31" t="str">
        <f t="shared" si="235"/>
        <v/>
      </c>
      <c r="AN285" s="31" t="str">
        <f t="shared" si="236"/>
        <v/>
      </c>
      <c r="AO285" s="31" t="str">
        <f t="shared" si="237"/>
        <v/>
      </c>
      <c r="AP285" s="31" t="str">
        <f t="shared" si="238"/>
        <v/>
      </c>
      <c r="AR285" s="3" t="str">
        <f t="shared" si="222"/>
        <v/>
      </c>
      <c r="AS285" s="31" t="str">
        <f t="shared" si="223"/>
        <v/>
      </c>
      <c r="AT285" s="31" t="str">
        <f t="shared" si="224"/>
        <v/>
      </c>
      <c r="AU285" s="31" t="str">
        <f t="shared" si="225"/>
        <v/>
      </c>
      <c r="AV285" s="31" t="str">
        <f t="shared" si="226"/>
        <v/>
      </c>
      <c r="AX285" s="3" t="str">
        <f t="shared" si="244"/>
        <v/>
      </c>
      <c r="AY285" s="31" t="str">
        <f t="shared" si="245"/>
        <v/>
      </c>
      <c r="AZ285" s="31" t="str">
        <f t="shared" si="246"/>
        <v/>
      </c>
      <c r="BA285" s="31" t="str">
        <f t="shared" si="247"/>
        <v/>
      </c>
      <c r="BB285" s="31" t="str">
        <f t="shared" si="248"/>
        <v/>
      </c>
      <c r="BD285" s="3" t="str">
        <f t="shared" si="249"/>
        <v/>
      </c>
      <c r="BE285" s="31" t="str">
        <f t="shared" si="250"/>
        <v/>
      </c>
      <c r="BF285" s="31" t="str">
        <f t="shared" si="251"/>
        <v/>
      </c>
      <c r="BG285" s="31" t="str">
        <f t="shared" si="252"/>
        <v/>
      </c>
      <c r="BH285" s="31" t="str">
        <f t="shared" si="253"/>
        <v/>
      </c>
    </row>
    <row r="286" spans="1:60" x14ac:dyDescent="0.2">
      <c r="A286" s="3">
        <f>'Data Entry Sheet'!A286</f>
        <v>0</v>
      </c>
      <c r="B286" s="29">
        <f>'Data Entry Sheet'!B286</f>
        <v>0</v>
      </c>
      <c r="C286" s="29">
        <f>'Data Entry Sheet'!D286</f>
        <v>0</v>
      </c>
      <c r="D286" s="37" t="str">
        <f>IF('Data Entry Sheet'!C286="","",'Data Entry Sheet'!C286)</f>
        <v/>
      </c>
      <c r="E286" s="3" t="str">
        <f t="shared" si="239"/>
        <v/>
      </c>
      <c r="F286" s="3" t="str">
        <f t="shared" si="240"/>
        <v/>
      </c>
      <c r="H286" s="3" t="str">
        <f t="shared" si="207"/>
        <v/>
      </c>
      <c r="I286" s="31" t="str">
        <f t="shared" si="208"/>
        <v/>
      </c>
      <c r="J286" s="31" t="str">
        <f t="shared" si="209"/>
        <v/>
      </c>
      <c r="K286" s="31" t="str">
        <f t="shared" si="210"/>
        <v/>
      </c>
      <c r="L286" s="31" t="str">
        <f t="shared" si="211"/>
        <v/>
      </c>
      <c r="N286" s="3" t="str">
        <f t="shared" si="212"/>
        <v/>
      </c>
      <c r="O286" s="31" t="str">
        <f t="shared" si="213"/>
        <v/>
      </c>
      <c r="P286" s="31" t="str">
        <f t="shared" si="214"/>
        <v/>
      </c>
      <c r="Q286" s="31" t="str">
        <f t="shared" si="215"/>
        <v/>
      </c>
      <c r="R286" s="31" t="str">
        <f t="shared" si="216"/>
        <v/>
      </c>
      <c r="T286" s="3" t="str">
        <f t="shared" si="217"/>
        <v/>
      </c>
      <c r="U286" s="31" t="str">
        <f t="shared" si="218"/>
        <v/>
      </c>
      <c r="V286" s="31" t="str">
        <f t="shared" si="219"/>
        <v/>
      </c>
      <c r="W286" s="31" t="str">
        <f t="shared" si="220"/>
        <v/>
      </c>
      <c r="X286" s="31" t="str">
        <f t="shared" si="221"/>
        <v/>
      </c>
      <c r="Z286" s="3" t="str">
        <f t="shared" si="241"/>
        <v/>
      </c>
      <c r="AA286" s="31" t="str">
        <f t="shared" si="227"/>
        <v/>
      </c>
      <c r="AB286" s="31" t="str">
        <f t="shared" si="228"/>
        <v/>
      </c>
      <c r="AC286" s="31" t="str">
        <f t="shared" si="229"/>
        <v/>
      </c>
      <c r="AD286" s="31" t="str">
        <f t="shared" si="230"/>
        <v/>
      </c>
      <c r="AF286" s="3" t="str">
        <f t="shared" si="242"/>
        <v/>
      </c>
      <c r="AG286" s="31" t="str">
        <f t="shared" si="231"/>
        <v/>
      </c>
      <c r="AH286" s="31" t="str">
        <f t="shared" si="232"/>
        <v/>
      </c>
      <c r="AI286" s="31" t="str">
        <f t="shared" si="233"/>
        <v/>
      </c>
      <c r="AJ286" s="31" t="str">
        <f t="shared" si="234"/>
        <v/>
      </c>
      <c r="AL286" s="3" t="str">
        <f t="shared" si="243"/>
        <v/>
      </c>
      <c r="AM286" s="31" t="str">
        <f t="shared" si="235"/>
        <v/>
      </c>
      <c r="AN286" s="31" t="str">
        <f t="shared" si="236"/>
        <v/>
      </c>
      <c r="AO286" s="31" t="str">
        <f t="shared" si="237"/>
        <v/>
      </c>
      <c r="AP286" s="31" t="str">
        <f t="shared" si="238"/>
        <v/>
      </c>
      <c r="AR286" s="3" t="str">
        <f t="shared" si="222"/>
        <v/>
      </c>
      <c r="AS286" s="31" t="str">
        <f t="shared" si="223"/>
        <v/>
      </c>
      <c r="AT286" s="31" t="str">
        <f t="shared" si="224"/>
        <v/>
      </c>
      <c r="AU286" s="31" t="str">
        <f t="shared" si="225"/>
        <v/>
      </c>
      <c r="AV286" s="31" t="str">
        <f t="shared" si="226"/>
        <v/>
      </c>
      <c r="AX286" s="3" t="str">
        <f t="shared" si="244"/>
        <v/>
      </c>
      <c r="AY286" s="31" t="str">
        <f t="shared" si="245"/>
        <v/>
      </c>
      <c r="AZ286" s="31" t="str">
        <f t="shared" si="246"/>
        <v/>
      </c>
      <c r="BA286" s="31" t="str">
        <f t="shared" si="247"/>
        <v/>
      </c>
      <c r="BB286" s="31" t="str">
        <f t="shared" si="248"/>
        <v/>
      </c>
      <c r="BD286" s="3" t="str">
        <f t="shared" si="249"/>
        <v/>
      </c>
      <c r="BE286" s="31" t="str">
        <f t="shared" si="250"/>
        <v/>
      </c>
      <c r="BF286" s="31" t="str">
        <f t="shared" si="251"/>
        <v/>
      </c>
      <c r="BG286" s="31" t="str">
        <f t="shared" si="252"/>
        <v/>
      </c>
      <c r="BH286" s="31" t="str">
        <f t="shared" si="253"/>
        <v/>
      </c>
    </row>
    <row r="287" spans="1:60" x14ac:dyDescent="0.2">
      <c r="A287" s="3">
        <f>'Data Entry Sheet'!A287</f>
        <v>0</v>
      </c>
      <c r="B287" s="29">
        <f>'Data Entry Sheet'!B287</f>
        <v>0</v>
      </c>
      <c r="C287" s="29">
        <f>'Data Entry Sheet'!D287</f>
        <v>0</v>
      </c>
      <c r="D287" s="37" t="str">
        <f>IF('Data Entry Sheet'!C287="","",'Data Entry Sheet'!C287)</f>
        <v/>
      </c>
      <c r="E287" s="3" t="str">
        <f t="shared" si="239"/>
        <v/>
      </c>
      <c r="F287" s="3" t="str">
        <f t="shared" si="240"/>
        <v/>
      </c>
      <c r="H287" s="3" t="str">
        <f t="shared" si="207"/>
        <v/>
      </c>
      <c r="I287" s="31" t="str">
        <f t="shared" si="208"/>
        <v/>
      </c>
      <c r="J287" s="31" t="str">
        <f t="shared" si="209"/>
        <v/>
      </c>
      <c r="K287" s="31" t="str">
        <f t="shared" si="210"/>
        <v/>
      </c>
      <c r="L287" s="31" t="str">
        <f t="shared" si="211"/>
        <v/>
      </c>
      <c r="N287" s="3" t="str">
        <f t="shared" si="212"/>
        <v/>
      </c>
      <c r="O287" s="31" t="str">
        <f t="shared" si="213"/>
        <v/>
      </c>
      <c r="P287" s="31" t="str">
        <f t="shared" si="214"/>
        <v/>
      </c>
      <c r="Q287" s="31" t="str">
        <f t="shared" si="215"/>
        <v/>
      </c>
      <c r="R287" s="31" t="str">
        <f t="shared" si="216"/>
        <v/>
      </c>
      <c r="T287" s="3" t="str">
        <f t="shared" si="217"/>
        <v/>
      </c>
      <c r="U287" s="31" t="str">
        <f t="shared" si="218"/>
        <v/>
      </c>
      <c r="V287" s="31" t="str">
        <f t="shared" si="219"/>
        <v/>
      </c>
      <c r="W287" s="31" t="str">
        <f t="shared" si="220"/>
        <v/>
      </c>
      <c r="X287" s="31" t="str">
        <f t="shared" si="221"/>
        <v/>
      </c>
      <c r="Z287" s="3" t="str">
        <f t="shared" si="241"/>
        <v/>
      </c>
      <c r="AA287" s="31" t="str">
        <f t="shared" si="227"/>
        <v/>
      </c>
      <c r="AB287" s="31" t="str">
        <f t="shared" si="228"/>
        <v/>
      </c>
      <c r="AC287" s="31" t="str">
        <f t="shared" si="229"/>
        <v/>
      </c>
      <c r="AD287" s="31" t="str">
        <f t="shared" si="230"/>
        <v/>
      </c>
      <c r="AF287" s="3" t="str">
        <f t="shared" si="242"/>
        <v/>
      </c>
      <c r="AG287" s="31" t="str">
        <f t="shared" si="231"/>
        <v/>
      </c>
      <c r="AH287" s="31" t="str">
        <f t="shared" si="232"/>
        <v/>
      </c>
      <c r="AI287" s="31" t="str">
        <f t="shared" si="233"/>
        <v/>
      </c>
      <c r="AJ287" s="31" t="str">
        <f t="shared" si="234"/>
        <v/>
      </c>
      <c r="AL287" s="3" t="str">
        <f t="shared" si="243"/>
        <v/>
      </c>
      <c r="AM287" s="31" t="str">
        <f t="shared" si="235"/>
        <v/>
      </c>
      <c r="AN287" s="31" t="str">
        <f t="shared" si="236"/>
        <v/>
      </c>
      <c r="AO287" s="31" t="str">
        <f t="shared" si="237"/>
        <v/>
      </c>
      <c r="AP287" s="31" t="str">
        <f t="shared" si="238"/>
        <v/>
      </c>
      <c r="AR287" s="3" t="str">
        <f t="shared" si="222"/>
        <v/>
      </c>
      <c r="AS287" s="31" t="str">
        <f t="shared" si="223"/>
        <v/>
      </c>
      <c r="AT287" s="31" t="str">
        <f t="shared" si="224"/>
        <v/>
      </c>
      <c r="AU287" s="31" t="str">
        <f t="shared" si="225"/>
        <v/>
      </c>
      <c r="AV287" s="31" t="str">
        <f t="shared" si="226"/>
        <v/>
      </c>
      <c r="AX287" s="3" t="str">
        <f t="shared" si="244"/>
        <v/>
      </c>
      <c r="AY287" s="31" t="str">
        <f t="shared" si="245"/>
        <v/>
      </c>
      <c r="AZ287" s="31" t="str">
        <f t="shared" si="246"/>
        <v/>
      </c>
      <c r="BA287" s="31" t="str">
        <f t="shared" si="247"/>
        <v/>
      </c>
      <c r="BB287" s="31" t="str">
        <f t="shared" si="248"/>
        <v/>
      </c>
      <c r="BD287" s="3" t="str">
        <f t="shared" si="249"/>
        <v/>
      </c>
      <c r="BE287" s="31" t="str">
        <f t="shared" si="250"/>
        <v/>
      </c>
      <c r="BF287" s="31" t="str">
        <f t="shared" si="251"/>
        <v/>
      </c>
      <c r="BG287" s="31" t="str">
        <f t="shared" si="252"/>
        <v/>
      </c>
      <c r="BH287" s="31" t="str">
        <f t="shared" si="253"/>
        <v/>
      </c>
    </row>
    <row r="288" spans="1:60" x14ac:dyDescent="0.2">
      <c r="A288" s="3">
        <f>'Data Entry Sheet'!A288</f>
        <v>0</v>
      </c>
      <c r="B288" s="29">
        <f>'Data Entry Sheet'!B288</f>
        <v>0</v>
      </c>
      <c r="C288" s="29">
        <f>'Data Entry Sheet'!D288</f>
        <v>0</v>
      </c>
      <c r="D288" s="37" t="str">
        <f>IF('Data Entry Sheet'!C288="","",'Data Entry Sheet'!C288)</f>
        <v/>
      </c>
      <c r="E288" s="3" t="str">
        <f t="shared" si="239"/>
        <v/>
      </c>
      <c r="F288" s="3" t="str">
        <f t="shared" si="240"/>
        <v/>
      </c>
      <c r="H288" s="3" t="str">
        <f t="shared" si="207"/>
        <v/>
      </c>
      <c r="I288" s="31" t="str">
        <f t="shared" si="208"/>
        <v/>
      </c>
      <c r="J288" s="31" t="str">
        <f t="shared" si="209"/>
        <v/>
      </c>
      <c r="K288" s="31" t="str">
        <f t="shared" si="210"/>
        <v/>
      </c>
      <c r="L288" s="31" t="str">
        <f t="shared" si="211"/>
        <v/>
      </c>
      <c r="N288" s="3" t="str">
        <f t="shared" si="212"/>
        <v/>
      </c>
      <c r="O288" s="31" t="str">
        <f t="shared" si="213"/>
        <v/>
      </c>
      <c r="P288" s="31" t="str">
        <f t="shared" si="214"/>
        <v/>
      </c>
      <c r="Q288" s="31" t="str">
        <f t="shared" si="215"/>
        <v/>
      </c>
      <c r="R288" s="31" t="str">
        <f t="shared" si="216"/>
        <v/>
      </c>
      <c r="T288" s="3" t="str">
        <f t="shared" si="217"/>
        <v/>
      </c>
      <c r="U288" s="31" t="str">
        <f t="shared" si="218"/>
        <v/>
      </c>
      <c r="V288" s="31" t="str">
        <f t="shared" si="219"/>
        <v/>
      </c>
      <c r="W288" s="31" t="str">
        <f t="shared" si="220"/>
        <v/>
      </c>
      <c r="X288" s="31" t="str">
        <f t="shared" si="221"/>
        <v/>
      </c>
      <c r="Z288" s="3" t="str">
        <f t="shared" si="241"/>
        <v/>
      </c>
      <c r="AA288" s="31" t="str">
        <f t="shared" si="227"/>
        <v/>
      </c>
      <c r="AB288" s="31" t="str">
        <f t="shared" si="228"/>
        <v/>
      </c>
      <c r="AC288" s="31" t="str">
        <f t="shared" si="229"/>
        <v/>
      </c>
      <c r="AD288" s="31" t="str">
        <f t="shared" si="230"/>
        <v/>
      </c>
      <c r="AF288" s="3" t="str">
        <f t="shared" si="242"/>
        <v/>
      </c>
      <c r="AG288" s="31" t="str">
        <f t="shared" si="231"/>
        <v/>
      </c>
      <c r="AH288" s="31" t="str">
        <f t="shared" si="232"/>
        <v/>
      </c>
      <c r="AI288" s="31" t="str">
        <f t="shared" si="233"/>
        <v/>
      </c>
      <c r="AJ288" s="31" t="str">
        <f t="shared" si="234"/>
        <v/>
      </c>
      <c r="AL288" s="3" t="str">
        <f t="shared" si="243"/>
        <v/>
      </c>
      <c r="AM288" s="31" t="str">
        <f t="shared" si="235"/>
        <v/>
      </c>
      <c r="AN288" s="31" t="str">
        <f t="shared" si="236"/>
        <v/>
      </c>
      <c r="AO288" s="31" t="str">
        <f t="shared" si="237"/>
        <v/>
      </c>
      <c r="AP288" s="31" t="str">
        <f t="shared" si="238"/>
        <v/>
      </c>
      <c r="AR288" s="3" t="str">
        <f t="shared" si="222"/>
        <v/>
      </c>
      <c r="AS288" s="31" t="str">
        <f t="shared" si="223"/>
        <v/>
      </c>
      <c r="AT288" s="31" t="str">
        <f t="shared" si="224"/>
        <v/>
      </c>
      <c r="AU288" s="31" t="str">
        <f t="shared" si="225"/>
        <v/>
      </c>
      <c r="AV288" s="31" t="str">
        <f t="shared" si="226"/>
        <v/>
      </c>
      <c r="AX288" s="3" t="str">
        <f t="shared" si="244"/>
        <v/>
      </c>
      <c r="AY288" s="31" t="str">
        <f t="shared" si="245"/>
        <v/>
      </c>
      <c r="AZ288" s="31" t="str">
        <f t="shared" si="246"/>
        <v/>
      </c>
      <c r="BA288" s="31" t="str">
        <f t="shared" si="247"/>
        <v/>
      </c>
      <c r="BB288" s="31" t="str">
        <f t="shared" si="248"/>
        <v/>
      </c>
      <c r="BD288" s="3" t="str">
        <f t="shared" si="249"/>
        <v/>
      </c>
      <c r="BE288" s="31" t="str">
        <f t="shared" si="250"/>
        <v/>
      </c>
      <c r="BF288" s="31" t="str">
        <f t="shared" si="251"/>
        <v/>
      </c>
      <c r="BG288" s="31" t="str">
        <f t="shared" si="252"/>
        <v/>
      </c>
      <c r="BH288" s="31" t="str">
        <f t="shared" si="253"/>
        <v/>
      </c>
    </row>
    <row r="289" spans="1:60" x14ac:dyDescent="0.2">
      <c r="A289" s="3">
        <f>'Data Entry Sheet'!A289</f>
        <v>0</v>
      </c>
      <c r="B289" s="29">
        <f>'Data Entry Sheet'!B289</f>
        <v>0</v>
      </c>
      <c r="C289" s="29">
        <f>'Data Entry Sheet'!D289</f>
        <v>0</v>
      </c>
      <c r="D289" s="37" t="str">
        <f>IF('Data Entry Sheet'!C289="","",'Data Entry Sheet'!C289)</f>
        <v/>
      </c>
      <c r="E289" s="3" t="str">
        <f t="shared" si="239"/>
        <v/>
      </c>
      <c r="F289" s="3" t="str">
        <f t="shared" si="240"/>
        <v/>
      </c>
      <c r="H289" s="3" t="str">
        <f t="shared" si="207"/>
        <v/>
      </c>
      <c r="I289" s="31" t="str">
        <f t="shared" si="208"/>
        <v/>
      </c>
      <c r="J289" s="31" t="str">
        <f t="shared" si="209"/>
        <v/>
      </c>
      <c r="K289" s="31" t="str">
        <f t="shared" si="210"/>
        <v/>
      </c>
      <c r="L289" s="31" t="str">
        <f t="shared" si="211"/>
        <v/>
      </c>
      <c r="N289" s="3" t="str">
        <f t="shared" si="212"/>
        <v/>
      </c>
      <c r="O289" s="31" t="str">
        <f t="shared" si="213"/>
        <v/>
      </c>
      <c r="P289" s="31" t="str">
        <f t="shared" si="214"/>
        <v/>
      </c>
      <c r="Q289" s="31" t="str">
        <f t="shared" si="215"/>
        <v/>
      </c>
      <c r="R289" s="31" t="str">
        <f t="shared" si="216"/>
        <v/>
      </c>
      <c r="T289" s="3" t="str">
        <f t="shared" si="217"/>
        <v/>
      </c>
      <c r="U289" s="31" t="str">
        <f t="shared" si="218"/>
        <v/>
      </c>
      <c r="V289" s="31" t="str">
        <f t="shared" si="219"/>
        <v/>
      </c>
      <c r="W289" s="31" t="str">
        <f t="shared" si="220"/>
        <v/>
      </c>
      <c r="X289" s="31" t="str">
        <f t="shared" si="221"/>
        <v/>
      </c>
      <c r="Z289" s="3" t="str">
        <f t="shared" si="241"/>
        <v/>
      </c>
      <c r="AA289" s="31" t="str">
        <f t="shared" si="227"/>
        <v/>
      </c>
      <c r="AB289" s="31" t="str">
        <f t="shared" si="228"/>
        <v/>
      </c>
      <c r="AC289" s="31" t="str">
        <f t="shared" si="229"/>
        <v/>
      </c>
      <c r="AD289" s="31" t="str">
        <f t="shared" si="230"/>
        <v/>
      </c>
      <c r="AF289" s="3" t="str">
        <f t="shared" si="242"/>
        <v/>
      </c>
      <c r="AG289" s="31" t="str">
        <f t="shared" si="231"/>
        <v/>
      </c>
      <c r="AH289" s="31" t="str">
        <f t="shared" si="232"/>
        <v/>
      </c>
      <c r="AI289" s="31" t="str">
        <f t="shared" si="233"/>
        <v/>
      </c>
      <c r="AJ289" s="31" t="str">
        <f t="shared" si="234"/>
        <v/>
      </c>
      <c r="AL289" s="3" t="str">
        <f t="shared" si="243"/>
        <v/>
      </c>
      <c r="AM289" s="31" t="str">
        <f t="shared" si="235"/>
        <v/>
      </c>
      <c r="AN289" s="31" t="str">
        <f t="shared" si="236"/>
        <v/>
      </c>
      <c r="AO289" s="31" t="str">
        <f t="shared" si="237"/>
        <v/>
      </c>
      <c r="AP289" s="31" t="str">
        <f t="shared" si="238"/>
        <v/>
      </c>
      <c r="AR289" s="3" t="str">
        <f t="shared" si="222"/>
        <v/>
      </c>
      <c r="AS289" s="31" t="str">
        <f t="shared" si="223"/>
        <v/>
      </c>
      <c r="AT289" s="31" t="str">
        <f t="shared" si="224"/>
        <v/>
      </c>
      <c r="AU289" s="31" t="str">
        <f t="shared" si="225"/>
        <v/>
      </c>
      <c r="AV289" s="31" t="str">
        <f t="shared" si="226"/>
        <v/>
      </c>
      <c r="AX289" s="3" t="str">
        <f t="shared" si="244"/>
        <v/>
      </c>
      <c r="AY289" s="31" t="str">
        <f t="shared" si="245"/>
        <v/>
      </c>
      <c r="AZ289" s="31" t="str">
        <f t="shared" si="246"/>
        <v/>
      </c>
      <c r="BA289" s="31" t="str">
        <f t="shared" si="247"/>
        <v/>
      </c>
      <c r="BB289" s="31" t="str">
        <f t="shared" si="248"/>
        <v/>
      </c>
      <c r="BD289" s="3" t="str">
        <f t="shared" si="249"/>
        <v/>
      </c>
      <c r="BE289" s="31" t="str">
        <f t="shared" si="250"/>
        <v/>
      </c>
      <c r="BF289" s="31" t="str">
        <f t="shared" si="251"/>
        <v/>
      </c>
      <c r="BG289" s="31" t="str">
        <f t="shared" si="252"/>
        <v/>
      </c>
      <c r="BH289" s="31" t="str">
        <f t="shared" si="253"/>
        <v/>
      </c>
    </row>
    <row r="290" spans="1:60" x14ac:dyDescent="0.2">
      <c r="A290" s="3">
        <f>'Data Entry Sheet'!A290</f>
        <v>0</v>
      </c>
      <c r="B290" s="29">
        <f>'Data Entry Sheet'!B290</f>
        <v>0</v>
      </c>
      <c r="C290" s="29">
        <f>'Data Entry Sheet'!D290</f>
        <v>0</v>
      </c>
      <c r="D290" s="37" t="str">
        <f>IF('Data Entry Sheet'!C290="","",'Data Entry Sheet'!C290)</f>
        <v/>
      </c>
      <c r="E290" s="3" t="str">
        <f t="shared" si="239"/>
        <v/>
      </c>
      <c r="F290" s="3" t="str">
        <f t="shared" si="240"/>
        <v/>
      </c>
      <c r="H290" s="3" t="str">
        <f t="shared" si="207"/>
        <v/>
      </c>
      <c r="I290" s="31" t="str">
        <f t="shared" si="208"/>
        <v/>
      </c>
      <c r="J290" s="31" t="str">
        <f t="shared" si="209"/>
        <v/>
      </c>
      <c r="K290" s="31" t="str">
        <f t="shared" si="210"/>
        <v/>
      </c>
      <c r="L290" s="31" t="str">
        <f t="shared" si="211"/>
        <v/>
      </c>
      <c r="N290" s="3" t="str">
        <f t="shared" si="212"/>
        <v/>
      </c>
      <c r="O290" s="31" t="str">
        <f t="shared" si="213"/>
        <v/>
      </c>
      <c r="P290" s="31" t="str">
        <f t="shared" si="214"/>
        <v/>
      </c>
      <c r="Q290" s="31" t="str">
        <f t="shared" si="215"/>
        <v/>
      </c>
      <c r="R290" s="31" t="str">
        <f t="shared" si="216"/>
        <v/>
      </c>
      <c r="T290" s="3" t="str">
        <f t="shared" si="217"/>
        <v/>
      </c>
      <c r="U290" s="31" t="str">
        <f t="shared" si="218"/>
        <v/>
      </c>
      <c r="V290" s="31" t="str">
        <f t="shared" si="219"/>
        <v/>
      </c>
      <c r="W290" s="31" t="str">
        <f t="shared" si="220"/>
        <v/>
      </c>
      <c r="X290" s="31" t="str">
        <f t="shared" si="221"/>
        <v/>
      </c>
      <c r="Z290" s="3" t="str">
        <f t="shared" si="241"/>
        <v/>
      </c>
      <c r="AA290" s="31" t="str">
        <f t="shared" si="227"/>
        <v/>
      </c>
      <c r="AB290" s="31" t="str">
        <f t="shared" si="228"/>
        <v/>
      </c>
      <c r="AC290" s="31" t="str">
        <f t="shared" si="229"/>
        <v/>
      </c>
      <c r="AD290" s="31" t="str">
        <f t="shared" si="230"/>
        <v/>
      </c>
      <c r="AF290" s="3" t="str">
        <f t="shared" si="242"/>
        <v/>
      </c>
      <c r="AG290" s="31" t="str">
        <f t="shared" si="231"/>
        <v/>
      </c>
      <c r="AH290" s="31" t="str">
        <f t="shared" si="232"/>
        <v/>
      </c>
      <c r="AI290" s="31" t="str">
        <f t="shared" si="233"/>
        <v/>
      </c>
      <c r="AJ290" s="31" t="str">
        <f t="shared" si="234"/>
        <v/>
      </c>
      <c r="AL290" s="3" t="str">
        <f t="shared" si="243"/>
        <v/>
      </c>
      <c r="AM290" s="31" t="str">
        <f t="shared" si="235"/>
        <v/>
      </c>
      <c r="AN290" s="31" t="str">
        <f t="shared" si="236"/>
        <v/>
      </c>
      <c r="AO290" s="31" t="str">
        <f t="shared" si="237"/>
        <v/>
      </c>
      <c r="AP290" s="31" t="str">
        <f t="shared" si="238"/>
        <v/>
      </c>
      <c r="AR290" s="3" t="str">
        <f t="shared" si="222"/>
        <v/>
      </c>
      <c r="AS290" s="31" t="str">
        <f t="shared" si="223"/>
        <v/>
      </c>
      <c r="AT290" s="31" t="str">
        <f t="shared" si="224"/>
        <v/>
      </c>
      <c r="AU290" s="31" t="str">
        <f t="shared" si="225"/>
        <v/>
      </c>
      <c r="AV290" s="31" t="str">
        <f t="shared" si="226"/>
        <v/>
      </c>
      <c r="AX290" s="3" t="str">
        <f t="shared" si="244"/>
        <v/>
      </c>
      <c r="AY290" s="31" t="str">
        <f t="shared" si="245"/>
        <v/>
      </c>
      <c r="AZ290" s="31" t="str">
        <f t="shared" si="246"/>
        <v/>
      </c>
      <c r="BA290" s="31" t="str">
        <f t="shared" si="247"/>
        <v/>
      </c>
      <c r="BB290" s="31" t="str">
        <f t="shared" si="248"/>
        <v/>
      </c>
      <c r="BD290" s="3" t="str">
        <f t="shared" si="249"/>
        <v/>
      </c>
      <c r="BE290" s="31" t="str">
        <f t="shared" si="250"/>
        <v/>
      </c>
      <c r="BF290" s="31" t="str">
        <f t="shared" si="251"/>
        <v/>
      </c>
      <c r="BG290" s="31" t="str">
        <f t="shared" si="252"/>
        <v/>
      </c>
      <c r="BH290" s="31" t="str">
        <f t="shared" si="253"/>
        <v/>
      </c>
    </row>
    <row r="291" spans="1:60" x14ac:dyDescent="0.2">
      <c r="A291" s="3">
        <f>'Data Entry Sheet'!A291</f>
        <v>0</v>
      </c>
      <c r="B291" s="29">
        <f>'Data Entry Sheet'!B291</f>
        <v>0</v>
      </c>
      <c r="C291" s="29">
        <f>'Data Entry Sheet'!D291</f>
        <v>0</v>
      </c>
      <c r="D291" s="37" t="str">
        <f>IF('Data Entry Sheet'!C291="","",'Data Entry Sheet'!C291)</f>
        <v/>
      </c>
      <c r="E291" s="3" t="str">
        <f t="shared" si="239"/>
        <v/>
      </c>
      <c r="F291" s="3" t="str">
        <f t="shared" si="240"/>
        <v/>
      </c>
      <c r="H291" s="3" t="str">
        <f t="shared" si="207"/>
        <v/>
      </c>
      <c r="I291" s="31" t="str">
        <f t="shared" si="208"/>
        <v/>
      </c>
      <c r="J291" s="31" t="str">
        <f t="shared" si="209"/>
        <v/>
      </c>
      <c r="K291" s="31" t="str">
        <f t="shared" si="210"/>
        <v/>
      </c>
      <c r="L291" s="31" t="str">
        <f t="shared" si="211"/>
        <v/>
      </c>
      <c r="N291" s="3" t="str">
        <f t="shared" si="212"/>
        <v/>
      </c>
      <c r="O291" s="31" t="str">
        <f t="shared" si="213"/>
        <v/>
      </c>
      <c r="P291" s="31" t="str">
        <f t="shared" si="214"/>
        <v/>
      </c>
      <c r="Q291" s="31" t="str">
        <f t="shared" si="215"/>
        <v/>
      </c>
      <c r="R291" s="31" t="str">
        <f t="shared" si="216"/>
        <v/>
      </c>
      <c r="T291" s="3" t="str">
        <f t="shared" si="217"/>
        <v/>
      </c>
      <c r="U291" s="31" t="str">
        <f t="shared" si="218"/>
        <v/>
      </c>
      <c r="V291" s="31" t="str">
        <f t="shared" si="219"/>
        <v/>
      </c>
      <c r="W291" s="31" t="str">
        <f t="shared" si="220"/>
        <v/>
      </c>
      <c r="X291" s="31" t="str">
        <f t="shared" si="221"/>
        <v/>
      </c>
      <c r="Z291" s="3" t="str">
        <f t="shared" si="241"/>
        <v/>
      </c>
      <c r="AA291" s="31" t="str">
        <f t="shared" si="227"/>
        <v/>
      </c>
      <c r="AB291" s="31" t="str">
        <f t="shared" si="228"/>
        <v/>
      </c>
      <c r="AC291" s="31" t="str">
        <f t="shared" si="229"/>
        <v/>
      </c>
      <c r="AD291" s="31" t="str">
        <f t="shared" si="230"/>
        <v/>
      </c>
      <c r="AF291" s="3" t="str">
        <f t="shared" si="242"/>
        <v/>
      </c>
      <c r="AG291" s="31" t="str">
        <f t="shared" si="231"/>
        <v/>
      </c>
      <c r="AH291" s="31" t="str">
        <f t="shared" si="232"/>
        <v/>
      </c>
      <c r="AI291" s="31" t="str">
        <f t="shared" si="233"/>
        <v/>
      </c>
      <c r="AJ291" s="31" t="str">
        <f t="shared" si="234"/>
        <v/>
      </c>
      <c r="AL291" s="3" t="str">
        <f t="shared" si="243"/>
        <v/>
      </c>
      <c r="AM291" s="31" t="str">
        <f t="shared" si="235"/>
        <v/>
      </c>
      <c r="AN291" s="31" t="str">
        <f t="shared" si="236"/>
        <v/>
      </c>
      <c r="AO291" s="31" t="str">
        <f t="shared" si="237"/>
        <v/>
      </c>
      <c r="AP291" s="31" t="str">
        <f t="shared" si="238"/>
        <v/>
      </c>
      <c r="AR291" s="3" t="str">
        <f t="shared" si="222"/>
        <v/>
      </c>
      <c r="AS291" s="31" t="str">
        <f t="shared" si="223"/>
        <v/>
      </c>
      <c r="AT291" s="31" t="str">
        <f t="shared" si="224"/>
        <v/>
      </c>
      <c r="AU291" s="31" t="str">
        <f t="shared" si="225"/>
        <v/>
      </c>
      <c r="AV291" s="31" t="str">
        <f t="shared" si="226"/>
        <v/>
      </c>
      <c r="AX291" s="3" t="str">
        <f t="shared" si="244"/>
        <v/>
      </c>
      <c r="AY291" s="31" t="str">
        <f t="shared" si="245"/>
        <v/>
      </c>
      <c r="AZ291" s="31" t="str">
        <f t="shared" si="246"/>
        <v/>
      </c>
      <c r="BA291" s="31" t="str">
        <f t="shared" si="247"/>
        <v/>
      </c>
      <c r="BB291" s="31" t="str">
        <f t="shared" si="248"/>
        <v/>
      </c>
      <c r="BD291" s="3" t="str">
        <f t="shared" si="249"/>
        <v/>
      </c>
      <c r="BE291" s="31" t="str">
        <f t="shared" si="250"/>
        <v/>
      </c>
      <c r="BF291" s="31" t="str">
        <f t="shared" si="251"/>
        <v/>
      </c>
      <c r="BG291" s="31" t="str">
        <f t="shared" si="252"/>
        <v/>
      </c>
      <c r="BH291" s="31" t="str">
        <f t="shared" si="253"/>
        <v/>
      </c>
    </row>
    <row r="292" spans="1:60" x14ac:dyDescent="0.2">
      <c r="A292" s="3">
        <f>'Data Entry Sheet'!A292</f>
        <v>0</v>
      </c>
      <c r="B292" s="29">
        <f>'Data Entry Sheet'!B292</f>
        <v>0</v>
      </c>
      <c r="C292" s="29">
        <f>'Data Entry Sheet'!D292</f>
        <v>0</v>
      </c>
      <c r="D292" s="37" t="str">
        <f>IF('Data Entry Sheet'!C292="","",'Data Entry Sheet'!C292)</f>
        <v/>
      </c>
      <c r="E292" s="3" t="str">
        <f t="shared" si="239"/>
        <v/>
      </c>
      <c r="F292" s="3" t="str">
        <f t="shared" si="240"/>
        <v/>
      </c>
      <c r="H292" s="3" t="str">
        <f t="shared" si="207"/>
        <v/>
      </c>
      <c r="I292" s="31" t="str">
        <f t="shared" si="208"/>
        <v/>
      </c>
      <c r="J292" s="31" t="str">
        <f t="shared" si="209"/>
        <v/>
      </c>
      <c r="K292" s="31" t="str">
        <f t="shared" si="210"/>
        <v/>
      </c>
      <c r="L292" s="31" t="str">
        <f t="shared" si="211"/>
        <v/>
      </c>
      <c r="N292" s="3" t="str">
        <f t="shared" si="212"/>
        <v/>
      </c>
      <c r="O292" s="31" t="str">
        <f t="shared" si="213"/>
        <v/>
      </c>
      <c r="P292" s="31" t="str">
        <f t="shared" si="214"/>
        <v/>
      </c>
      <c r="Q292" s="31" t="str">
        <f t="shared" si="215"/>
        <v/>
      </c>
      <c r="R292" s="31" t="str">
        <f t="shared" si="216"/>
        <v/>
      </c>
      <c r="T292" s="3" t="str">
        <f t="shared" si="217"/>
        <v/>
      </c>
      <c r="U292" s="31" t="str">
        <f t="shared" si="218"/>
        <v/>
      </c>
      <c r="V292" s="31" t="str">
        <f t="shared" si="219"/>
        <v/>
      </c>
      <c r="W292" s="31" t="str">
        <f t="shared" si="220"/>
        <v/>
      </c>
      <c r="X292" s="31" t="str">
        <f t="shared" si="221"/>
        <v/>
      </c>
      <c r="Z292" s="3" t="str">
        <f t="shared" si="241"/>
        <v/>
      </c>
      <c r="AA292" s="31" t="str">
        <f t="shared" si="227"/>
        <v/>
      </c>
      <c r="AB292" s="31" t="str">
        <f t="shared" si="228"/>
        <v/>
      </c>
      <c r="AC292" s="31" t="str">
        <f t="shared" si="229"/>
        <v/>
      </c>
      <c r="AD292" s="31" t="str">
        <f t="shared" si="230"/>
        <v/>
      </c>
      <c r="AF292" s="3" t="str">
        <f t="shared" si="242"/>
        <v/>
      </c>
      <c r="AG292" s="31" t="str">
        <f t="shared" si="231"/>
        <v/>
      </c>
      <c r="AH292" s="31" t="str">
        <f t="shared" si="232"/>
        <v/>
      </c>
      <c r="AI292" s="31" t="str">
        <f t="shared" si="233"/>
        <v/>
      </c>
      <c r="AJ292" s="31" t="str">
        <f t="shared" si="234"/>
        <v/>
      </c>
      <c r="AL292" s="3" t="str">
        <f t="shared" si="243"/>
        <v/>
      </c>
      <c r="AM292" s="31" t="str">
        <f t="shared" si="235"/>
        <v/>
      </c>
      <c r="AN292" s="31" t="str">
        <f t="shared" si="236"/>
        <v/>
      </c>
      <c r="AO292" s="31" t="str">
        <f t="shared" si="237"/>
        <v/>
      </c>
      <c r="AP292" s="31" t="str">
        <f t="shared" si="238"/>
        <v/>
      </c>
      <c r="AR292" s="3" t="str">
        <f t="shared" si="222"/>
        <v/>
      </c>
      <c r="AS292" s="31" t="str">
        <f t="shared" si="223"/>
        <v/>
      </c>
      <c r="AT292" s="31" t="str">
        <f t="shared" si="224"/>
        <v/>
      </c>
      <c r="AU292" s="31" t="str">
        <f t="shared" si="225"/>
        <v/>
      </c>
      <c r="AV292" s="31" t="str">
        <f t="shared" si="226"/>
        <v/>
      </c>
      <c r="AX292" s="3" t="str">
        <f t="shared" si="244"/>
        <v/>
      </c>
      <c r="AY292" s="31" t="str">
        <f t="shared" si="245"/>
        <v/>
      </c>
      <c r="AZ292" s="31" t="str">
        <f t="shared" si="246"/>
        <v/>
      </c>
      <c r="BA292" s="31" t="str">
        <f t="shared" si="247"/>
        <v/>
      </c>
      <c r="BB292" s="31" t="str">
        <f t="shared" si="248"/>
        <v/>
      </c>
      <c r="BD292" s="3" t="str">
        <f t="shared" si="249"/>
        <v/>
      </c>
      <c r="BE292" s="31" t="str">
        <f t="shared" si="250"/>
        <v/>
      </c>
      <c r="BF292" s="31" t="str">
        <f t="shared" si="251"/>
        <v/>
      </c>
      <c r="BG292" s="31" t="str">
        <f t="shared" si="252"/>
        <v/>
      </c>
      <c r="BH292" s="31" t="str">
        <f t="shared" si="253"/>
        <v/>
      </c>
    </row>
    <row r="293" spans="1:60" x14ac:dyDescent="0.2">
      <c r="A293" s="3">
        <f>'Data Entry Sheet'!A293</f>
        <v>0</v>
      </c>
      <c r="B293" s="29">
        <f>'Data Entry Sheet'!B293</f>
        <v>0</v>
      </c>
      <c r="C293" s="29">
        <f>'Data Entry Sheet'!D293</f>
        <v>0</v>
      </c>
      <c r="D293" s="37" t="str">
        <f>IF('Data Entry Sheet'!C293="","",'Data Entry Sheet'!C293)</f>
        <v/>
      </c>
      <c r="E293" s="3" t="str">
        <f t="shared" si="239"/>
        <v/>
      </c>
      <c r="F293" s="3" t="str">
        <f t="shared" si="240"/>
        <v/>
      </c>
      <c r="H293" s="3" t="str">
        <f t="shared" si="207"/>
        <v/>
      </c>
      <c r="I293" s="31" t="str">
        <f t="shared" si="208"/>
        <v/>
      </c>
      <c r="J293" s="31" t="str">
        <f t="shared" si="209"/>
        <v/>
      </c>
      <c r="K293" s="31" t="str">
        <f t="shared" si="210"/>
        <v/>
      </c>
      <c r="L293" s="31" t="str">
        <f t="shared" si="211"/>
        <v/>
      </c>
      <c r="N293" s="3" t="str">
        <f t="shared" si="212"/>
        <v/>
      </c>
      <c r="O293" s="31" t="str">
        <f t="shared" si="213"/>
        <v/>
      </c>
      <c r="P293" s="31" t="str">
        <f t="shared" si="214"/>
        <v/>
      </c>
      <c r="Q293" s="31" t="str">
        <f t="shared" si="215"/>
        <v/>
      </c>
      <c r="R293" s="31" t="str">
        <f t="shared" si="216"/>
        <v/>
      </c>
      <c r="T293" s="3" t="str">
        <f t="shared" si="217"/>
        <v/>
      </c>
      <c r="U293" s="31" t="str">
        <f t="shared" si="218"/>
        <v/>
      </c>
      <c r="V293" s="31" t="str">
        <f t="shared" si="219"/>
        <v/>
      </c>
      <c r="W293" s="31" t="str">
        <f t="shared" si="220"/>
        <v/>
      </c>
      <c r="X293" s="31" t="str">
        <f t="shared" si="221"/>
        <v/>
      </c>
      <c r="Z293" s="3" t="str">
        <f t="shared" si="241"/>
        <v/>
      </c>
      <c r="AA293" s="31" t="str">
        <f t="shared" si="227"/>
        <v/>
      </c>
      <c r="AB293" s="31" t="str">
        <f t="shared" si="228"/>
        <v/>
      </c>
      <c r="AC293" s="31" t="str">
        <f t="shared" si="229"/>
        <v/>
      </c>
      <c r="AD293" s="31" t="str">
        <f t="shared" si="230"/>
        <v/>
      </c>
      <c r="AF293" s="3" t="str">
        <f t="shared" si="242"/>
        <v/>
      </c>
      <c r="AG293" s="31" t="str">
        <f t="shared" si="231"/>
        <v/>
      </c>
      <c r="AH293" s="31" t="str">
        <f t="shared" si="232"/>
        <v/>
      </c>
      <c r="AI293" s="31" t="str">
        <f t="shared" si="233"/>
        <v/>
      </c>
      <c r="AJ293" s="31" t="str">
        <f t="shared" si="234"/>
        <v/>
      </c>
      <c r="AL293" s="3" t="str">
        <f t="shared" si="243"/>
        <v/>
      </c>
      <c r="AM293" s="31" t="str">
        <f t="shared" si="235"/>
        <v/>
      </c>
      <c r="AN293" s="31" t="str">
        <f t="shared" si="236"/>
        <v/>
      </c>
      <c r="AO293" s="31" t="str">
        <f t="shared" si="237"/>
        <v/>
      </c>
      <c r="AP293" s="31" t="str">
        <f t="shared" si="238"/>
        <v/>
      </c>
      <c r="AR293" s="3" t="str">
        <f t="shared" si="222"/>
        <v/>
      </c>
      <c r="AS293" s="31" t="str">
        <f t="shared" si="223"/>
        <v/>
      </c>
      <c r="AT293" s="31" t="str">
        <f t="shared" si="224"/>
        <v/>
      </c>
      <c r="AU293" s="31" t="str">
        <f t="shared" si="225"/>
        <v/>
      </c>
      <c r="AV293" s="31" t="str">
        <f t="shared" si="226"/>
        <v/>
      </c>
      <c r="AX293" s="3" t="str">
        <f t="shared" si="244"/>
        <v/>
      </c>
      <c r="AY293" s="31" t="str">
        <f t="shared" si="245"/>
        <v/>
      </c>
      <c r="AZ293" s="31" t="str">
        <f t="shared" si="246"/>
        <v/>
      </c>
      <c r="BA293" s="31" t="str">
        <f t="shared" si="247"/>
        <v/>
      </c>
      <c r="BB293" s="31" t="str">
        <f t="shared" si="248"/>
        <v/>
      </c>
      <c r="BD293" s="3" t="str">
        <f t="shared" si="249"/>
        <v/>
      </c>
      <c r="BE293" s="31" t="str">
        <f t="shared" si="250"/>
        <v/>
      </c>
      <c r="BF293" s="31" t="str">
        <f t="shared" si="251"/>
        <v/>
      </c>
      <c r="BG293" s="31" t="str">
        <f t="shared" si="252"/>
        <v/>
      </c>
      <c r="BH293" s="31" t="str">
        <f t="shared" si="253"/>
        <v/>
      </c>
    </row>
    <row r="294" spans="1:60" x14ac:dyDescent="0.2">
      <c r="A294" s="3">
        <f>'Data Entry Sheet'!A294</f>
        <v>0</v>
      </c>
      <c r="B294" s="29">
        <f>'Data Entry Sheet'!B294</f>
        <v>0</v>
      </c>
      <c r="C294" s="29">
        <f>'Data Entry Sheet'!D294</f>
        <v>0</v>
      </c>
      <c r="D294" s="37" t="str">
        <f>IF('Data Entry Sheet'!C294="","",'Data Entry Sheet'!C294)</f>
        <v/>
      </c>
      <c r="E294" s="3" t="str">
        <f t="shared" si="239"/>
        <v/>
      </c>
      <c r="F294" s="3" t="str">
        <f t="shared" si="240"/>
        <v/>
      </c>
      <c r="H294" s="3" t="str">
        <f t="shared" si="207"/>
        <v/>
      </c>
      <c r="I294" s="31" t="str">
        <f t="shared" si="208"/>
        <v/>
      </c>
      <c r="J294" s="31" t="str">
        <f t="shared" si="209"/>
        <v/>
      </c>
      <c r="K294" s="31" t="str">
        <f t="shared" si="210"/>
        <v/>
      </c>
      <c r="L294" s="31" t="str">
        <f t="shared" si="211"/>
        <v/>
      </c>
      <c r="N294" s="3" t="str">
        <f t="shared" si="212"/>
        <v/>
      </c>
      <c r="O294" s="31" t="str">
        <f t="shared" si="213"/>
        <v/>
      </c>
      <c r="P294" s="31" t="str">
        <f t="shared" si="214"/>
        <v/>
      </c>
      <c r="Q294" s="31" t="str">
        <f t="shared" si="215"/>
        <v/>
      </c>
      <c r="R294" s="31" t="str">
        <f t="shared" si="216"/>
        <v/>
      </c>
      <c r="T294" s="3" t="str">
        <f t="shared" si="217"/>
        <v/>
      </c>
      <c r="U294" s="31" t="str">
        <f t="shared" si="218"/>
        <v/>
      </c>
      <c r="V294" s="31" t="str">
        <f t="shared" si="219"/>
        <v/>
      </c>
      <c r="W294" s="31" t="str">
        <f t="shared" si="220"/>
        <v/>
      </c>
      <c r="X294" s="31" t="str">
        <f t="shared" si="221"/>
        <v/>
      </c>
      <c r="Z294" s="3" t="str">
        <f t="shared" si="241"/>
        <v/>
      </c>
      <c r="AA294" s="31" t="str">
        <f t="shared" si="227"/>
        <v/>
      </c>
      <c r="AB294" s="31" t="str">
        <f t="shared" si="228"/>
        <v/>
      </c>
      <c r="AC294" s="31" t="str">
        <f t="shared" si="229"/>
        <v/>
      </c>
      <c r="AD294" s="31" t="str">
        <f t="shared" si="230"/>
        <v/>
      </c>
      <c r="AF294" s="3" t="str">
        <f t="shared" si="242"/>
        <v/>
      </c>
      <c r="AG294" s="31" t="str">
        <f t="shared" si="231"/>
        <v/>
      </c>
      <c r="AH294" s="31" t="str">
        <f t="shared" si="232"/>
        <v/>
      </c>
      <c r="AI294" s="31" t="str">
        <f t="shared" si="233"/>
        <v/>
      </c>
      <c r="AJ294" s="31" t="str">
        <f t="shared" si="234"/>
        <v/>
      </c>
      <c r="AL294" s="3" t="str">
        <f t="shared" si="243"/>
        <v/>
      </c>
      <c r="AM294" s="31" t="str">
        <f t="shared" si="235"/>
        <v/>
      </c>
      <c r="AN294" s="31" t="str">
        <f t="shared" si="236"/>
        <v/>
      </c>
      <c r="AO294" s="31" t="str">
        <f t="shared" si="237"/>
        <v/>
      </c>
      <c r="AP294" s="31" t="str">
        <f t="shared" si="238"/>
        <v/>
      </c>
      <c r="AR294" s="3" t="str">
        <f t="shared" si="222"/>
        <v/>
      </c>
      <c r="AS294" s="31" t="str">
        <f t="shared" si="223"/>
        <v/>
      </c>
      <c r="AT294" s="31" t="str">
        <f t="shared" si="224"/>
        <v/>
      </c>
      <c r="AU294" s="31" t="str">
        <f t="shared" si="225"/>
        <v/>
      </c>
      <c r="AV294" s="31" t="str">
        <f t="shared" si="226"/>
        <v/>
      </c>
      <c r="AX294" s="3" t="str">
        <f t="shared" si="244"/>
        <v/>
      </c>
      <c r="AY294" s="31" t="str">
        <f t="shared" si="245"/>
        <v/>
      </c>
      <c r="AZ294" s="31" t="str">
        <f t="shared" si="246"/>
        <v/>
      </c>
      <c r="BA294" s="31" t="str">
        <f t="shared" si="247"/>
        <v/>
      </c>
      <c r="BB294" s="31" t="str">
        <f t="shared" si="248"/>
        <v/>
      </c>
      <c r="BD294" s="3" t="str">
        <f t="shared" si="249"/>
        <v/>
      </c>
      <c r="BE294" s="31" t="str">
        <f t="shared" si="250"/>
        <v/>
      </c>
      <c r="BF294" s="31" t="str">
        <f t="shared" si="251"/>
        <v/>
      </c>
      <c r="BG294" s="31" t="str">
        <f t="shared" si="252"/>
        <v/>
      </c>
      <c r="BH294" s="31" t="str">
        <f t="shared" si="253"/>
        <v/>
      </c>
    </row>
    <row r="295" spans="1:60" x14ac:dyDescent="0.2">
      <c r="A295" s="3">
        <f>'Data Entry Sheet'!A295</f>
        <v>0</v>
      </c>
      <c r="B295" s="29">
        <f>'Data Entry Sheet'!B295</f>
        <v>0</v>
      </c>
      <c r="C295" s="29">
        <f>'Data Entry Sheet'!D295</f>
        <v>0</v>
      </c>
      <c r="D295" s="37" t="str">
        <f>IF('Data Entry Sheet'!C295="","",'Data Entry Sheet'!C295)</f>
        <v/>
      </c>
      <c r="E295" s="3" t="str">
        <f t="shared" si="239"/>
        <v/>
      </c>
      <c r="F295" s="3" t="str">
        <f t="shared" si="240"/>
        <v/>
      </c>
      <c r="H295" s="3" t="str">
        <f t="shared" si="207"/>
        <v/>
      </c>
      <c r="I295" s="31" t="str">
        <f t="shared" si="208"/>
        <v/>
      </c>
      <c r="J295" s="31" t="str">
        <f t="shared" si="209"/>
        <v/>
      </c>
      <c r="K295" s="31" t="str">
        <f t="shared" si="210"/>
        <v/>
      </c>
      <c r="L295" s="31" t="str">
        <f t="shared" si="211"/>
        <v/>
      </c>
      <c r="N295" s="3" t="str">
        <f t="shared" si="212"/>
        <v/>
      </c>
      <c r="O295" s="31" t="str">
        <f t="shared" si="213"/>
        <v/>
      </c>
      <c r="P295" s="31" t="str">
        <f t="shared" si="214"/>
        <v/>
      </c>
      <c r="Q295" s="31" t="str">
        <f t="shared" si="215"/>
        <v/>
      </c>
      <c r="R295" s="31" t="str">
        <f t="shared" si="216"/>
        <v/>
      </c>
      <c r="T295" s="3" t="str">
        <f t="shared" si="217"/>
        <v/>
      </c>
      <c r="U295" s="31" t="str">
        <f t="shared" si="218"/>
        <v/>
      </c>
      <c r="V295" s="31" t="str">
        <f t="shared" si="219"/>
        <v/>
      </c>
      <c r="W295" s="31" t="str">
        <f t="shared" si="220"/>
        <v/>
      </c>
      <c r="X295" s="31" t="str">
        <f t="shared" si="221"/>
        <v/>
      </c>
      <c r="Z295" s="3" t="str">
        <f t="shared" si="241"/>
        <v/>
      </c>
      <c r="AA295" s="31" t="str">
        <f t="shared" si="227"/>
        <v/>
      </c>
      <c r="AB295" s="31" t="str">
        <f t="shared" si="228"/>
        <v/>
      </c>
      <c r="AC295" s="31" t="str">
        <f t="shared" si="229"/>
        <v/>
      </c>
      <c r="AD295" s="31" t="str">
        <f t="shared" si="230"/>
        <v/>
      </c>
      <c r="AF295" s="3" t="str">
        <f t="shared" si="242"/>
        <v/>
      </c>
      <c r="AG295" s="31" t="str">
        <f t="shared" si="231"/>
        <v/>
      </c>
      <c r="AH295" s="31" t="str">
        <f t="shared" si="232"/>
        <v/>
      </c>
      <c r="AI295" s="31" t="str">
        <f t="shared" si="233"/>
        <v/>
      </c>
      <c r="AJ295" s="31" t="str">
        <f t="shared" si="234"/>
        <v/>
      </c>
      <c r="AL295" s="3" t="str">
        <f t="shared" si="243"/>
        <v/>
      </c>
      <c r="AM295" s="31" t="str">
        <f t="shared" si="235"/>
        <v/>
      </c>
      <c r="AN295" s="31" t="str">
        <f t="shared" si="236"/>
        <v/>
      </c>
      <c r="AO295" s="31" t="str">
        <f t="shared" si="237"/>
        <v/>
      </c>
      <c r="AP295" s="31" t="str">
        <f t="shared" si="238"/>
        <v/>
      </c>
      <c r="AR295" s="3" t="str">
        <f t="shared" si="222"/>
        <v/>
      </c>
      <c r="AS295" s="31" t="str">
        <f t="shared" si="223"/>
        <v/>
      </c>
      <c r="AT295" s="31" t="str">
        <f t="shared" si="224"/>
        <v/>
      </c>
      <c r="AU295" s="31" t="str">
        <f t="shared" si="225"/>
        <v/>
      </c>
      <c r="AV295" s="31" t="str">
        <f t="shared" si="226"/>
        <v/>
      </c>
      <c r="AX295" s="3" t="str">
        <f t="shared" si="244"/>
        <v/>
      </c>
      <c r="AY295" s="31" t="str">
        <f t="shared" si="245"/>
        <v/>
      </c>
      <c r="AZ295" s="31" t="str">
        <f t="shared" si="246"/>
        <v/>
      </c>
      <c r="BA295" s="31" t="str">
        <f t="shared" si="247"/>
        <v/>
      </c>
      <c r="BB295" s="31" t="str">
        <f t="shared" si="248"/>
        <v/>
      </c>
      <c r="BD295" s="3" t="str">
        <f t="shared" si="249"/>
        <v/>
      </c>
      <c r="BE295" s="31" t="str">
        <f t="shared" si="250"/>
        <v/>
      </c>
      <c r="BF295" s="31" t="str">
        <f t="shared" si="251"/>
        <v/>
      </c>
      <c r="BG295" s="31" t="str">
        <f t="shared" si="252"/>
        <v/>
      </c>
      <c r="BH295" s="31" t="str">
        <f t="shared" si="253"/>
        <v/>
      </c>
    </row>
    <row r="296" spans="1:60" x14ac:dyDescent="0.2">
      <c r="A296" s="3">
        <f>'Data Entry Sheet'!A296</f>
        <v>0</v>
      </c>
      <c r="B296" s="29">
        <f>'Data Entry Sheet'!B296</f>
        <v>0</v>
      </c>
      <c r="C296" s="29">
        <f>'Data Entry Sheet'!D296</f>
        <v>0</v>
      </c>
      <c r="D296" s="37" t="str">
        <f>IF('Data Entry Sheet'!C296="","",'Data Entry Sheet'!C296)</f>
        <v/>
      </c>
      <c r="E296" s="3" t="str">
        <f t="shared" si="239"/>
        <v/>
      </c>
      <c r="F296" s="3" t="str">
        <f t="shared" si="240"/>
        <v/>
      </c>
      <c r="H296" s="3" t="str">
        <f t="shared" si="207"/>
        <v/>
      </c>
      <c r="I296" s="31" t="str">
        <f t="shared" si="208"/>
        <v/>
      </c>
      <c r="J296" s="31" t="str">
        <f t="shared" si="209"/>
        <v/>
      </c>
      <c r="K296" s="31" t="str">
        <f t="shared" si="210"/>
        <v/>
      </c>
      <c r="L296" s="31" t="str">
        <f t="shared" si="211"/>
        <v/>
      </c>
      <c r="N296" s="3" t="str">
        <f t="shared" si="212"/>
        <v/>
      </c>
      <c r="O296" s="31" t="str">
        <f t="shared" si="213"/>
        <v/>
      </c>
      <c r="P296" s="31" t="str">
        <f t="shared" si="214"/>
        <v/>
      </c>
      <c r="Q296" s="31" t="str">
        <f t="shared" si="215"/>
        <v/>
      </c>
      <c r="R296" s="31" t="str">
        <f t="shared" si="216"/>
        <v/>
      </c>
      <c r="T296" s="3" t="str">
        <f t="shared" si="217"/>
        <v/>
      </c>
      <c r="U296" s="31" t="str">
        <f t="shared" si="218"/>
        <v/>
      </c>
      <c r="V296" s="31" t="str">
        <f t="shared" si="219"/>
        <v/>
      </c>
      <c r="W296" s="31" t="str">
        <f t="shared" si="220"/>
        <v/>
      </c>
      <c r="X296" s="31" t="str">
        <f t="shared" si="221"/>
        <v/>
      </c>
      <c r="Z296" s="3" t="str">
        <f t="shared" si="241"/>
        <v/>
      </c>
      <c r="AA296" s="31" t="str">
        <f t="shared" si="227"/>
        <v/>
      </c>
      <c r="AB296" s="31" t="str">
        <f t="shared" si="228"/>
        <v/>
      </c>
      <c r="AC296" s="31" t="str">
        <f t="shared" si="229"/>
        <v/>
      </c>
      <c r="AD296" s="31" t="str">
        <f t="shared" si="230"/>
        <v/>
      </c>
      <c r="AF296" s="3" t="str">
        <f t="shared" si="242"/>
        <v/>
      </c>
      <c r="AG296" s="31" t="str">
        <f t="shared" si="231"/>
        <v/>
      </c>
      <c r="AH296" s="31" t="str">
        <f t="shared" si="232"/>
        <v/>
      </c>
      <c r="AI296" s="31" t="str">
        <f t="shared" si="233"/>
        <v/>
      </c>
      <c r="AJ296" s="31" t="str">
        <f t="shared" si="234"/>
        <v/>
      </c>
      <c r="AL296" s="3" t="str">
        <f t="shared" si="243"/>
        <v/>
      </c>
      <c r="AM296" s="31" t="str">
        <f t="shared" si="235"/>
        <v/>
      </c>
      <c r="AN296" s="31" t="str">
        <f t="shared" si="236"/>
        <v/>
      </c>
      <c r="AO296" s="31" t="str">
        <f t="shared" si="237"/>
        <v/>
      </c>
      <c r="AP296" s="31" t="str">
        <f t="shared" si="238"/>
        <v/>
      </c>
      <c r="AR296" s="3" t="str">
        <f t="shared" si="222"/>
        <v/>
      </c>
      <c r="AS296" s="31" t="str">
        <f t="shared" si="223"/>
        <v/>
      </c>
      <c r="AT296" s="31" t="str">
        <f t="shared" si="224"/>
        <v/>
      </c>
      <c r="AU296" s="31" t="str">
        <f t="shared" si="225"/>
        <v/>
      </c>
      <c r="AV296" s="31" t="str">
        <f t="shared" si="226"/>
        <v/>
      </c>
      <c r="AX296" s="3" t="str">
        <f t="shared" si="244"/>
        <v/>
      </c>
      <c r="AY296" s="31" t="str">
        <f t="shared" si="245"/>
        <v/>
      </c>
      <c r="AZ296" s="31" t="str">
        <f t="shared" si="246"/>
        <v/>
      </c>
      <c r="BA296" s="31" t="str">
        <f t="shared" si="247"/>
        <v/>
      </c>
      <c r="BB296" s="31" t="str">
        <f t="shared" si="248"/>
        <v/>
      </c>
      <c r="BD296" s="3" t="str">
        <f t="shared" si="249"/>
        <v/>
      </c>
      <c r="BE296" s="31" t="str">
        <f t="shared" si="250"/>
        <v/>
      </c>
      <c r="BF296" s="31" t="str">
        <f t="shared" si="251"/>
        <v/>
      </c>
      <c r="BG296" s="31" t="str">
        <f t="shared" si="252"/>
        <v/>
      </c>
      <c r="BH296" s="31" t="str">
        <f t="shared" si="253"/>
        <v/>
      </c>
    </row>
    <row r="297" spans="1:60" x14ac:dyDescent="0.2">
      <c r="A297" s="3">
        <f>'Data Entry Sheet'!A297</f>
        <v>0</v>
      </c>
      <c r="B297" s="29">
        <f>'Data Entry Sheet'!B297</f>
        <v>0</v>
      </c>
      <c r="C297" s="29">
        <f>'Data Entry Sheet'!D297</f>
        <v>0</v>
      </c>
      <c r="D297" s="37" t="str">
        <f>IF('Data Entry Sheet'!C297="","",'Data Entry Sheet'!C297)</f>
        <v/>
      </c>
      <c r="E297" s="3" t="str">
        <f t="shared" si="239"/>
        <v/>
      </c>
      <c r="F297" s="3" t="str">
        <f t="shared" si="240"/>
        <v/>
      </c>
      <c r="H297" s="3" t="str">
        <f t="shared" si="207"/>
        <v/>
      </c>
      <c r="I297" s="31" t="str">
        <f t="shared" si="208"/>
        <v/>
      </c>
      <c r="J297" s="31" t="str">
        <f t="shared" si="209"/>
        <v/>
      </c>
      <c r="K297" s="31" t="str">
        <f t="shared" si="210"/>
        <v/>
      </c>
      <c r="L297" s="31" t="str">
        <f t="shared" si="211"/>
        <v/>
      </c>
      <c r="N297" s="3" t="str">
        <f t="shared" si="212"/>
        <v/>
      </c>
      <c r="O297" s="31" t="str">
        <f t="shared" si="213"/>
        <v/>
      </c>
      <c r="P297" s="31" t="str">
        <f t="shared" si="214"/>
        <v/>
      </c>
      <c r="Q297" s="31" t="str">
        <f t="shared" si="215"/>
        <v/>
      </c>
      <c r="R297" s="31" t="str">
        <f t="shared" si="216"/>
        <v/>
      </c>
      <c r="T297" s="3" t="str">
        <f t="shared" si="217"/>
        <v/>
      </c>
      <c r="U297" s="31" t="str">
        <f t="shared" si="218"/>
        <v/>
      </c>
      <c r="V297" s="31" t="str">
        <f t="shared" si="219"/>
        <v/>
      </c>
      <c r="W297" s="31" t="str">
        <f t="shared" si="220"/>
        <v/>
      </c>
      <c r="X297" s="31" t="str">
        <f t="shared" si="221"/>
        <v/>
      </c>
      <c r="Z297" s="3" t="str">
        <f t="shared" si="241"/>
        <v/>
      </c>
      <c r="AA297" s="31" t="str">
        <f t="shared" si="227"/>
        <v/>
      </c>
      <c r="AB297" s="31" t="str">
        <f t="shared" si="228"/>
        <v/>
      </c>
      <c r="AC297" s="31" t="str">
        <f t="shared" si="229"/>
        <v/>
      </c>
      <c r="AD297" s="31" t="str">
        <f t="shared" si="230"/>
        <v/>
      </c>
      <c r="AF297" s="3" t="str">
        <f t="shared" si="242"/>
        <v/>
      </c>
      <c r="AG297" s="31" t="str">
        <f t="shared" si="231"/>
        <v/>
      </c>
      <c r="AH297" s="31" t="str">
        <f t="shared" si="232"/>
        <v/>
      </c>
      <c r="AI297" s="31" t="str">
        <f t="shared" si="233"/>
        <v/>
      </c>
      <c r="AJ297" s="31" t="str">
        <f t="shared" si="234"/>
        <v/>
      </c>
      <c r="AL297" s="3" t="str">
        <f t="shared" si="243"/>
        <v/>
      </c>
      <c r="AM297" s="31" t="str">
        <f t="shared" si="235"/>
        <v/>
      </c>
      <c r="AN297" s="31" t="str">
        <f t="shared" si="236"/>
        <v/>
      </c>
      <c r="AO297" s="31" t="str">
        <f t="shared" si="237"/>
        <v/>
      </c>
      <c r="AP297" s="31" t="str">
        <f t="shared" si="238"/>
        <v/>
      </c>
      <c r="AR297" s="3" t="str">
        <f t="shared" si="222"/>
        <v/>
      </c>
      <c r="AS297" s="31" t="str">
        <f t="shared" si="223"/>
        <v/>
      </c>
      <c r="AT297" s="31" t="str">
        <f t="shared" si="224"/>
        <v/>
      </c>
      <c r="AU297" s="31" t="str">
        <f t="shared" si="225"/>
        <v/>
      </c>
      <c r="AV297" s="31" t="str">
        <f t="shared" si="226"/>
        <v/>
      </c>
      <c r="AX297" s="3" t="str">
        <f t="shared" si="244"/>
        <v/>
      </c>
      <c r="AY297" s="31" t="str">
        <f t="shared" si="245"/>
        <v/>
      </c>
      <c r="AZ297" s="31" t="str">
        <f t="shared" si="246"/>
        <v/>
      </c>
      <c r="BA297" s="31" t="str">
        <f t="shared" si="247"/>
        <v/>
      </c>
      <c r="BB297" s="31" t="str">
        <f t="shared" si="248"/>
        <v/>
      </c>
      <c r="BD297" s="3" t="str">
        <f t="shared" si="249"/>
        <v/>
      </c>
      <c r="BE297" s="31" t="str">
        <f t="shared" si="250"/>
        <v/>
      </c>
      <c r="BF297" s="31" t="str">
        <f t="shared" si="251"/>
        <v/>
      </c>
      <c r="BG297" s="31" t="str">
        <f t="shared" si="252"/>
        <v/>
      </c>
      <c r="BH297" s="31" t="str">
        <f t="shared" si="253"/>
        <v/>
      </c>
    </row>
    <row r="298" spans="1:60" x14ac:dyDescent="0.2">
      <c r="A298" s="3">
        <f>'Data Entry Sheet'!A298</f>
        <v>0</v>
      </c>
      <c r="B298" s="29">
        <f>'Data Entry Sheet'!B298</f>
        <v>0</v>
      </c>
      <c r="C298" s="29">
        <f>'Data Entry Sheet'!D298</f>
        <v>0</v>
      </c>
      <c r="D298" s="37" t="str">
        <f>IF('Data Entry Sheet'!C298="","",'Data Entry Sheet'!C298)</f>
        <v/>
      </c>
      <c r="E298" s="3" t="str">
        <f t="shared" si="239"/>
        <v/>
      </c>
      <c r="F298" s="3" t="str">
        <f t="shared" si="240"/>
        <v/>
      </c>
      <c r="H298" s="3" t="str">
        <f t="shared" si="207"/>
        <v/>
      </c>
      <c r="I298" s="31" t="str">
        <f t="shared" si="208"/>
        <v/>
      </c>
      <c r="J298" s="31" t="str">
        <f t="shared" si="209"/>
        <v/>
      </c>
      <c r="K298" s="31" t="str">
        <f t="shared" si="210"/>
        <v/>
      </c>
      <c r="L298" s="31" t="str">
        <f t="shared" si="211"/>
        <v/>
      </c>
      <c r="N298" s="3" t="str">
        <f t="shared" si="212"/>
        <v/>
      </c>
      <c r="O298" s="31" t="str">
        <f t="shared" si="213"/>
        <v/>
      </c>
      <c r="P298" s="31" t="str">
        <f t="shared" si="214"/>
        <v/>
      </c>
      <c r="Q298" s="31" t="str">
        <f t="shared" si="215"/>
        <v/>
      </c>
      <c r="R298" s="31" t="str">
        <f t="shared" si="216"/>
        <v/>
      </c>
      <c r="T298" s="3" t="str">
        <f t="shared" si="217"/>
        <v/>
      </c>
      <c r="U298" s="31" t="str">
        <f t="shared" si="218"/>
        <v/>
      </c>
      <c r="V298" s="31" t="str">
        <f t="shared" si="219"/>
        <v/>
      </c>
      <c r="W298" s="31" t="str">
        <f t="shared" si="220"/>
        <v/>
      </c>
      <c r="X298" s="31" t="str">
        <f t="shared" si="221"/>
        <v/>
      </c>
      <c r="Z298" s="3" t="str">
        <f t="shared" si="241"/>
        <v/>
      </c>
      <c r="AA298" s="31" t="str">
        <f t="shared" si="227"/>
        <v/>
      </c>
      <c r="AB298" s="31" t="str">
        <f t="shared" si="228"/>
        <v/>
      </c>
      <c r="AC298" s="31" t="str">
        <f t="shared" si="229"/>
        <v/>
      </c>
      <c r="AD298" s="31" t="str">
        <f t="shared" si="230"/>
        <v/>
      </c>
      <c r="AF298" s="3" t="str">
        <f t="shared" si="242"/>
        <v/>
      </c>
      <c r="AG298" s="31" t="str">
        <f t="shared" si="231"/>
        <v/>
      </c>
      <c r="AH298" s="31" t="str">
        <f t="shared" si="232"/>
        <v/>
      </c>
      <c r="AI298" s="31" t="str">
        <f t="shared" si="233"/>
        <v/>
      </c>
      <c r="AJ298" s="31" t="str">
        <f t="shared" si="234"/>
        <v/>
      </c>
      <c r="AL298" s="3" t="str">
        <f t="shared" si="243"/>
        <v/>
      </c>
      <c r="AM298" s="31" t="str">
        <f t="shared" si="235"/>
        <v/>
      </c>
      <c r="AN298" s="31" t="str">
        <f t="shared" si="236"/>
        <v/>
      </c>
      <c r="AO298" s="31" t="str">
        <f t="shared" si="237"/>
        <v/>
      </c>
      <c r="AP298" s="31" t="str">
        <f t="shared" si="238"/>
        <v/>
      </c>
      <c r="AR298" s="3" t="str">
        <f t="shared" si="222"/>
        <v/>
      </c>
      <c r="AS298" s="31" t="str">
        <f t="shared" si="223"/>
        <v/>
      </c>
      <c r="AT298" s="31" t="str">
        <f t="shared" si="224"/>
        <v/>
      </c>
      <c r="AU298" s="31" t="str">
        <f t="shared" si="225"/>
        <v/>
      </c>
      <c r="AV298" s="31" t="str">
        <f t="shared" si="226"/>
        <v/>
      </c>
      <c r="AX298" s="3" t="str">
        <f t="shared" si="244"/>
        <v/>
      </c>
      <c r="AY298" s="31" t="str">
        <f t="shared" si="245"/>
        <v/>
      </c>
      <c r="AZ298" s="31" t="str">
        <f t="shared" si="246"/>
        <v/>
      </c>
      <c r="BA298" s="31" t="str">
        <f t="shared" si="247"/>
        <v/>
      </c>
      <c r="BB298" s="31" t="str">
        <f t="shared" si="248"/>
        <v/>
      </c>
      <c r="BD298" s="3" t="str">
        <f t="shared" si="249"/>
        <v/>
      </c>
      <c r="BE298" s="31" t="str">
        <f t="shared" si="250"/>
        <v/>
      </c>
      <c r="BF298" s="31" t="str">
        <f t="shared" si="251"/>
        <v/>
      </c>
      <c r="BG298" s="31" t="str">
        <f t="shared" si="252"/>
        <v/>
      </c>
      <c r="BH298" s="31" t="str">
        <f t="shared" si="253"/>
        <v/>
      </c>
    </row>
    <row r="299" spans="1:60" x14ac:dyDescent="0.2">
      <c r="A299" s="3">
        <f>'Data Entry Sheet'!A299</f>
        <v>0</v>
      </c>
      <c r="B299" s="29">
        <f>'Data Entry Sheet'!B299</f>
        <v>0</v>
      </c>
      <c r="C299" s="29">
        <f>'Data Entry Sheet'!D299</f>
        <v>0</v>
      </c>
      <c r="D299" s="37" t="str">
        <f>IF('Data Entry Sheet'!C299="","",'Data Entry Sheet'!C299)</f>
        <v/>
      </c>
      <c r="E299" s="3" t="str">
        <f t="shared" si="239"/>
        <v/>
      </c>
      <c r="F299" s="3" t="str">
        <f t="shared" si="240"/>
        <v/>
      </c>
      <c r="H299" s="3" t="str">
        <f t="shared" si="207"/>
        <v/>
      </c>
      <c r="I299" s="31" t="str">
        <f t="shared" si="208"/>
        <v/>
      </c>
      <c r="J299" s="31" t="str">
        <f t="shared" si="209"/>
        <v/>
      </c>
      <c r="K299" s="31" t="str">
        <f t="shared" si="210"/>
        <v/>
      </c>
      <c r="L299" s="31" t="str">
        <f t="shared" si="211"/>
        <v/>
      </c>
      <c r="N299" s="3" t="str">
        <f t="shared" si="212"/>
        <v/>
      </c>
      <c r="O299" s="31" t="str">
        <f t="shared" si="213"/>
        <v/>
      </c>
      <c r="P299" s="31" t="str">
        <f t="shared" si="214"/>
        <v/>
      </c>
      <c r="Q299" s="31" t="str">
        <f t="shared" si="215"/>
        <v/>
      </c>
      <c r="R299" s="31" t="str">
        <f t="shared" si="216"/>
        <v/>
      </c>
      <c r="T299" s="3" t="str">
        <f t="shared" si="217"/>
        <v/>
      </c>
      <c r="U299" s="31" t="str">
        <f t="shared" si="218"/>
        <v/>
      </c>
      <c r="V299" s="31" t="str">
        <f t="shared" si="219"/>
        <v/>
      </c>
      <c r="W299" s="31" t="str">
        <f t="shared" si="220"/>
        <v/>
      </c>
      <c r="X299" s="31" t="str">
        <f t="shared" si="221"/>
        <v/>
      </c>
      <c r="Z299" s="3" t="str">
        <f t="shared" si="241"/>
        <v/>
      </c>
      <c r="AA299" s="31" t="str">
        <f t="shared" si="227"/>
        <v/>
      </c>
      <c r="AB299" s="31" t="str">
        <f t="shared" si="228"/>
        <v/>
      </c>
      <c r="AC299" s="31" t="str">
        <f t="shared" si="229"/>
        <v/>
      </c>
      <c r="AD299" s="31" t="str">
        <f t="shared" si="230"/>
        <v/>
      </c>
      <c r="AF299" s="3" t="str">
        <f t="shared" si="242"/>
        <v/>
      </c>
      <c r="AG299" s="31" t="str">
        <f t="shared" si="231"/>
        <v/>
      </c>
      <c r="AH299" s="31" t="str">
        <f t="shared" si="232"/>
        <v/>
      </c>
      <c r="AI299" s="31" t="str">
        <f t="shared" si="233"/>
        <v/>
      </c>
      <c r="AJ299" s="31" t="str">
        <f t="shared" si="234"/>
        <v/>
      </c>
      <c r="AL299" s="3" t="str">
        <f t="shared" si="243"/>
        <v/>
      </c>
      <c r="AM299" s="31" t="str">
        <f t="shared" si="235"/>
        <v/>
      </c>
      <c r="AN299" s="31" t="str">
        <f t="shared" si="236"/>
        <v/>
      </c>
      <c r="AO299" s="31" t="str">
        <f t="shared" si="237"/>
        <v/>
      </c>
      <c r="AP299" s="31" t="str">
        <f t="shared" si="238"/>
        <v/>
      </c>
      <c r="AR299" s="3" t="str">
        <f t="shared" si="222"/>
        <v/>
      </c>
      <c r="AS299" s="31" t="str">
        <f t="shared" si="223"/>
        <v/>
      </c>
      <c r="AT299" s="31" t="str">
        <f t="shared" si="224"/>
        <v/>
      </c>
      <c r="AU299" s="31" t="str">
        <f t="shared" si="225"/>
        <v/>
      </c>
      <c r="AV299" s="31" t="str">
        <f t="shared" si="226"/>
        <v/>
      </c>
      <c r="AX299" s="3" t="str">
        <f t="shared" si="244"/>
        <v/>
      </c>
      <c r="AY299" s="31" t="str">
        <f t="shared" si="245"/>
        <v/>
      </c>
      <c r="AZ299" s="31" t="str">
        <f t="shared" si="246"/>
        <v/>
      </c>
      <c r="BA299" s="31" t="str">
        <f t="shared" si="247"/>
        <v/>
      </c>
      <c r="BB299" s="31" t="str">
        <f t="shared" si="248"/>
        <v/>
      </c>
      <c r="BD299" s="3" t="str">
        <f t="shared" si="249"/>
        <v/>
      </c>
      <c r="BE299" s="31" t="str">
        <f t="shared" si="250"/>
        <v/>
      </c>
      <c r="BF299" s="31" t="str">
        <f t="shared" si="251"/>
        <v/>
      </c>
      <c r="BG299" s="31" t="str">
        <f t="shared" si="252"/>
        <v/>
      </c>
      <c r="BH299" s="31" t="str">
        <f t="shared" si="253"/>
        <v/>
      </c>
    </row>
    <row r="300" spans="1:60" x14ac:dyDescent="0.2">
      <c r="A300" s="3">
        <f>'Data Entry Sheet'!A300</f>
        <v>0</v>
      </c>
      <c r="B300" s="29">
        <f>'Data Entry Sheet'!B300</f>
        <v>0</v>
      </c>
      <c r="C300" s="29">
        <f>'Data Entry Sheet'!D300</f>
        <v>0</v>
      </c>
      <c r="D300" s="37" t="str">
        <f>IF('Data Entry Sheet'!C300="","",'Data Entry Sheet'!C300)</f>
        <v/>
      </c>
      <c r="E300" s="3" t="str">
        <f t="shared" si="239"/>
        <v/>
      </c>
      <c r="F300" s="3" t="str">
        <f t="shared" si="240"/>
        <v/>
      </c>
      <c r="H300" s="3" t="str">
        <f t="shared" si="207"/>
        <v/>
      </c>
      <c r="I300" s="31" t="str">
        <f t="shared" si="208"/>
        <v/>
      </c>
      <c r="J300" s="31" t="str">
        <f t="shared" si="209"/>
        <v/>
      </c>
      <c r="K300" s="31" t="str">
        <f t="shared" si="210"/>
        <v/>
      </c>
      <c r="L300" s="31" t="str">
        <f t="shared" si="211"/>
        <v/>
      </c>
      <c r="N300" s="3" t="str">
        <f t="shared" si="212"/>
        <v/>
      </c>
      <c r="O300" s="31" t="str">
        <f t="shared" si="213"/>
        <v/>
      </c>
      <c r="P300" s="31" t="str">
        <f t="shared" si="214"/>
        <v/>
      </c>
      <c r="Q300" s="31" t="str">
        <f t="shared" si="215"/>
        <v/>
      </c>
      <c r="R300" s="31" t="str">
        <f t="shared" si="216"/>
        <v/>
      </c>
      <c r="T300" s="3" t="str">
        <f t="shared" si="217"/>
        <v/>
      </c>
      <c r="U300" s="31" t="str">
        <f t="shared" si="218"/>
        <v/>
      </c>
      <c r="V300" s="31" t="str">
        <f t="shared" si="219"/>
        <v/>
      </c>
      <c r="W300" s="31" t="str">
        <f t="shared" si="220"/>
        <v/>
      </c>
      <c r="X300" s="31" t="str">
        <f t="shared" si="221"/>
        <v/>
      </c>
      <c r="Z300" s="3" t="str">
        <f t="shared" si="241"/>
        <v/>
      </c>
      <c r="AA300" s="31" t="str">
        <f t="shared" si="227"/>
        <v/>
      </c>
      <c r="AB300" s="31" t="str">
        <f t="shared" si="228"/>
        <v/>
      </c>
      <c r="AC300" s="31" t="str">
        <f t="shared" si="229"/>
        <v/>
      </c>
      <c r="AD300" s="31" t="str">
        <f t="shared" si="230"/>
        <v/>
      </c>
      <c r="AF300" s="3" t="str">
        <f t="shared" si="242"/>
        <v/>
      </c>
      <c r="AG300" s="31" t="str">
        <f t="shared" si="231"/>
        <v/>
      </c>
      <c r="AH300" s="31" t="str">
        <f t="shared" si="232"/>
        <v/>
      </c>
      <c r="AI300" s="31" t="str">
        <f t="shared" si="233"/>
        <v/>
      </c>
      <c r="AJ300" s="31" t="str">
        <f t="shared" si="234"/>
        <v/>
      </c>
      <c r="AL300" s="3" t="str">
        <f t="shared" si="243"/>
        <v/>
      </c>
      <c r="AM300" s="31" t="str">
        <f t="shared" si="235"/>
        <v/>
      </c>
      <c r="AN300" s="31" t="str">
        <f t="shared" si="236"/>
        <v/>
      </c>
      <c r="AO300" s="31" t="str">
        <f t="shared" si="237"/>
        <v/>
      </c>
      <c r="AP300" s="31" t="str">
        <f t="shared" si="238"/>
        <v/>
      </c>
      <c r="AR300" s="3" t="str">
        <f t="shared" si="222"/>
        <v/>
      </c>
      <c r="AS300" s="31" t="str">
        <f t="shared" si="223"/>
        <v/>
      </c>
      <c r="AT300" s="31" t="str">
        <f t="shared" si="224"/>
        <v/>
      </c>
      <c r="AU300" s="31" t="str">
        <f t="shared" si="225"/>
        <v/>
      </c>
      <c r="AV300" s="31" t="str">
        <f t="shared" si="226"/>
        <v/>
      </c>
      <c r="AX300" s="3" t="str">
        <f t="shared" si="244"/>
        <v/>
      </c>
      <c r="AY300" s="31" t="str">
        <f t="shared" si="245"/>
        <v/>
      </c>
      <c r="AZ300" s="31" t="str">
        <f t="shared" si="246"/>
        <v/>
      </c>
      <c r="BA300" s="31" t="str">
        <f t="shared" si="247"/>
        <v/>
      </c>
      <c r="BB300" s="31" t="str">
        <f t="shared" si="248"/>
        <v/>
      </c>
      <c r="BD300" s="3" t="str">
        <f t="shared" si="249"/>
        <v/>
      </c>
      <c r="BE300" s="31" t="str">
        <f t="shared" si="250"/>
        <v/>
      </c>
      <c r="BF300" s="31" t="str">
        <f t="shared" si="251"/>
        <v/>
      </c>
      <c r="BG300" s="31" t="str">
        <f t="shared" si="252"/>
        <v/>
      </c>
      <c r="BH300" s="31" t="str">
        <f t="shared" si="253"/>
        <v/>
      </c>
    </row>
    <row r="301" spans="1:60" x14ac:dyDescent="0.2">
      <c r="A301" s="3">
        <f>'Data Entry Sheet'!A301</f>
        <v>0</v>
      </c>
      <c r="B301" s="29">
        <f>'Data Entry Sheet'!B301</f>
        <v>0</v>
      </c>
      <c r="C301" s="29">
        <f>'Data Entry Sheet'!D301</f>
        <v>0</v>
      </c>
      <c r="D301" s="37" t="str">
        <f>IF('Data Entry Sheet'!C301="","",'Data Entry Sheet'!C301)</f>
        <v/>
      </c>
      <c r="E301" s="3" t="str">
        <f t="shared" si="239"/>
        <v/>
      </c>
      <c r="F301" s="3" t="str">
        <f t="shared" si="240"/>
        <v/>
      </c>
      <c r="H301" s="3" t="str">
        <f t="shared" si="207"/>
        <v/>
      </c>
      <c r="I301" s="31" t="str">
        <f t="shared" si="208"/>
        <v/>
      </c>
      <c r="J301" s="31" t="str">
        <f t="shared" si="209"/>
        <v/>
      </c>
      <c r="K301" s="31" t="str">
        <f t="shared" si="210"/>
        <v/>
      </c>
      <c r="L301" s="31" t="str">
        <f t="shared" si="211"/>
        <v/>
      </c>
      <c r="N301" s="3" t="str">
        <f t="shared" si="212"/>
        <v/>
      </c>
      <c r="O301" s="31" t="str">
        <f t="shared" si="213"/>
        <v/>
      </c>
      <c r="P301" s="31" t="str">
        <f t="shared" si="214"/>
        <v/>
      </c>
      <c r="Q301" s="31" t="str">
        <f t="shared" si="215"/>
        <v/>
      </c>
      <c r="R301" s="31" t="str">
        <f t="shared" si="216"/>
        <v/>
      </c>
      <c r="T301" s="3" t="str">
        <f t="shared" si="217"/>
        <v/>
      </c>
      <c r="U301" s="31" t="str">
        <f t="shared" si="218"/>
        <v/>
      </c>
      <c r="V301" s="31" t="str">
        <f t="shared" si="219"/>
        <v/>
      </c>
      <c r="W301" s="31" t="str">
        <f t="shared" si="220"/>
        <v/>
      </c>
      <c r="X301" s="31" t="str">
        <f t="shared" si="221"/>
        <v/>
      </c>
      <c r="Z301" s="3" t="str">
        <f t="shared" si="241"/>
        <v/>
      </c>
      <c r="AA301" s="31" t="str">
        <f t="shared" si="227"/>
        <v/>
      </c>
      <c r="AB301" s="31" t="str">
        <f t="shared" si="228"/>
        <v/>
      </c>
      <c r="AC301" s="31" t="str">
        <f t="shared" si="229"/>
        <v/>
      </c>
      <c r="AD301" s="31" t="str">
        <f t="shared" si="230"/>
        <v/>
      </c>
      <c r="AF301" s="3" t="str">
        <f t="shared" si="242"/>
        <v/>
      </c>
      <c r="AG301" s="31" t="str">
        <f t="shared" si="231"/>
        <v/>
      </c>
      <c r="AH301" s="31" t="str">
        <f t="shared" si="232"/>
        <v/>
      </c>
      <c r="AI301" s="31" t="str">
        <f t="shared" si="233"/>
        <v/>
      </c>
      <c r="AJ301" s="31" t="str">
        <f t="shared" si="234"/>
        <v/>
      </c>
      <c r="AL301" s="3" t="str">
        <f t="shared" si="243"/>
        <v/>
      </c>
      <c r="AM301" s="31" t="str">
        <f t="shared" si="235"/>
        <v/>
      </c>
      <c r="AN301" s="31" t="str">
        <f t="shared" si="236"/>
        <v/>
      </c>
      <c r="AO301" s="31" t="str">
        <f t="shared" si="237"/>
        <v/>
      </c>
      <c r="AP301" s="31" t="str">
        <f t="shared" si="238"/>
        <v/>
      </c>
      <c r="AR301" s="3" t="str">
        <f t="shared" si="222"/>
        <v/>
      </c>
      <c r="AS301" s="31" t="str">
        <f t="shared" si="223"/>
        <v/>
      </c>
      <c r="AT301" s="31" t="str">
        <f t="shared" si="224"/>
        <v/>
      </c>
      <c r="AU301" s="31" t="str">
        <f t="shared" si="225"/>
        <v/>
      </c>
      <c r="AV301" s="31" t="str">
        <f t="shared" si="226"/>
        <v/>
      </c>
      <c r="AX301" s="3" t="str">
        <f t="shared" si="244"/>
        <v/>
      </c>
      <c r="AY301" s="31" t="str">
        <f t="shared" si="245"/>
        <v/>
      </c>
      <c r="AZ301" s="31" t="str">
        <f t="shared" si="246"/>
        <v/>
      </c>
      <c r="BA301" s="31" t="str">
        <f t="shared" si="247"/>
        <v/>
      </c>
      <c r="BB301" s="31" t="str">
        <f t="shared" si="248"/>
        <v/>
      </c>
      <c r="BD301" s="3" t="str">
        <f t="shared" si="249"/>
        <v/>
      </c>
      <c r="BE301" s="31" t="str">
        <f t="shared" si="250"/>
        <v/>
      </c>
      <c r="BF301" s="31" t="str">
        <f t="shared" si="251"/>
        <v/>
      </c>
      <c r="BG301" s="31" t="str">
        <f t="shared" si="252"/>
        <v/>
      </c>
      <c r="BH301" s="31" t="str">
        <f t="shared" si="253"/>
        <v/>
      </c>
    </row>
    <row r="302" spans="1:60" x14ac:dyDescent="0.2">
      <c r="A302" s="3">
        <f>'Data Entry Sheet'!A302</f>
        <v>0</v>
      </c>
      <c r="B302" s="29">
        <f>'Data Entry Sheet'!B302</f>
        <v>0</v>
      </c>
      <c r="C302" s="29">
        <f>'Data Entry Sheet'!D302</f>
        <v>0</v>
      </c>
      <c r="D302" s="37" t="str">
        <f>IF('Data Entry Sheet'!C302="","",'Data Entry Sheet'!C302)</f>
        <v/>
      </c>
      <c r="E302" s="3" t="str">
        <f t="shared" si="239"/>
        <v/>
      </c>
      <c r="F302" s="3" t="str">
        <f t="shared" si="240"/>
        <v/>
      </c>
      <c r="H302" s="3" t="str">
        <f t="shared" si="207"/>
        <v/>
      </c>
      <c r="I302" s="31" t="str">
        <f t="shared" si="208"/>
        <v/>
      </c>
      <c r="J302" s="31" t="str">
        <f t="shared" si="209"/>
        <v/>
      </c>
      <c r="K302" s="31" t="str">
        <f t="shared" si="210"/>
        <v/>
      </c>
      <c r="L302" s="31" t="str">
        <f t="shared" si="211"/>
        <v/>
      </c>
      <c r="N302" s="3" t="str">
        <f t="shared" si="212"/>
        <v/>
      </c>
      <c r="O302" s="31" t="str">
        <f t="shared" si="213"/>
        <v/>
      </c>
      <c r="P302" s="31" t="str">
        <f t="shared" si="214"/>
        <v/>
      </c>
      <c r="Q302" s="31" t="str">
        <f t="shared" si="215"/>
        <v/>
      </c>
      <c r="R302" s="31" t="str">
        <f t="shared" si="216"/>
        <v/>
      </c>
      <c r="T302" s="3" t="str">
        <f t="shared" si="217"/>
        <v/>
      </c>
      <c r="U302" s="31" t="str">
        <f t="shared" si="218"/>
        <v/>
      </c>
      <c r="V302" s="31" t="str">
        <f t="shared" si="219"/>
        <v/>
      </c>
      <c r="W302" s="31" t="str">
        <f t="shared" si="220"/>
        <v/>
      </c>
      <c r="X302" s="31" t="str">
        <f t="shared" si="221"/>
        <v/>
      </c>
      <c r="Z302" s="3" t="str">
        <f t="shared" si="241"/>
        <v/>
      </c>
      <c r="AA302" s="31" t="str">
        <f t="shared" si="227"/>
        <v/>
      </c>
      <c r="AB302" s="31" t="str">
        <f t="shared" si="228"/>
        <v/>
      </c>
      <c r="AC302" s="31" t="str">
        <f t="shared" si="229"/>
        <v/>
      </c>
      <c r="AD302" s="31" t="str">
        <f t="shared" si="230"/>
        <v/>
      </c>
      <c r="AF302" s="3" t="str">
        <f t="shared" si="242"/>
        <v/>
      </c>
      <c r="AG302" s="31" t="str">
        <f t="shared" si="231"/>
        <v/>
      </c>
      <c r="AH302" s="31" t="str">
        <f t="shared" si="232"/>
        <v/>
      </c>
      <c r="AI302" s="31" t="str">
        <f t="shared" si="233"/>
        <v/>
      </c>
      <c r="AJ302" s="31" t="str">
        <f t="shared" si="234"/>
        <v/>
      </c>
      <c r="AL302" s="3" t="str">
        <f t="shared" si="243"/>
        <v/>
      </c>
      <c r="AM302" s="31" t="str">
        <f t="shared" si="235"/>
        <v/>
      </c>
      <c r="AN302" s="31" t="str">
        <f t="shared" si="236"/>
        <v/>
      </c>
      <c r="AO302" s="31" t="str">
        <f t="shared" si="237"/>
        <v/>
      </c>
      <c r="AP302" s="31" t="str">
        <f t="shared" si="238"/>
        <v/>
      </c>
      <c r="AR302" s="3" t="str">
        <f t="shared" si="222"/>
        <v/>
      </c>
      <c r="AS302" s="31" t="str">
        <f t="shared" si="223"/>
        <v/>
      </c>
      <c r="AT302" s="31" t="str">
        <f t="shared" si="224"/>
        <v/>
      </c>
      <c r="AU302" s="31" t="str">
        <f t="shared" si="225"/>
        <v/>
      </c>
      <c r="AV302" s="31" t="str">
        <f t="shared" si="226"/>
        <v/>
      </c>
      <c r="AX302" s="3" t="str">
        <f t="shared" si="244"/>
        <v/>
      </c>
      <c r="AY302" s="31" t="str">
        <f t="shared" si="245"/>
        <v/>
      </c>
      <c r="AZ302" s="31" t="str">
        <f t="shared" si="246"/>
        <v/>
      </c>
      <c r="BA302" s="31" t="str">
        <f t="shared" si="247"/>
        <v/>
      </c>
      <c r="BB302" s="31" t="str">
        <f t="shared" si="248"/>
        <v/>
      </c>
      <c r="BD302" s="3" t="str">
        <f t="shared" si="249"/>
        <v/>
      </c>
      <c r="BE302" s="31" t="str">
        <f t="shared" si="250"/>
        <v/>
      </c>
      <c r="BF302" s="31" t="str">
        <f t="shared" si="251"/>
        <v/>
      </c>
      <c r="BG302" s="31" t="str">
        <f t="shared" si="252"/>
        <v/>
      </c>
      <c r="BH302" s="31" t="str">
        <f t="shared" si="253"/>
        <v/>
      </c>
    </row>
    <row r="303" spans="1:60" x14ac:dyDescent="0.2">
      <c r="A303" s="3">
        <f>'Data Entry Sheet'!A303</f>
        <v>0</v>
      </c>
      <c r="B303" s="29">
        <f>'Data Entry Sheet'!B303</f>
        <v>0</v>
      </c>
      <c r="C303" s="29">
        <f>'Data Entry Sheet'!D303</f>
        <v>0</v>
      </c>
      <c r="D303" s="37" t="str">
        <f>IF('Data Entry Sheet'!C303="","",'Data Entry Sheet'!C303)</f>
        <v/>
      </c>
      <c r="E303" s="3" t="str">
        <f t="shared" si="239"/>
        <v/>
      </c>
      <c r="F303" s="3" t="str">
        <f t="shared" si="240"/>
        <v/>
      </c>
      <c r="H303" s="3" t="str">
        <f t="shared" si="207"/>
        <v/>
      </c>
      <c r="I303" s="31" t="str">
        <f t="shared" si="208"/>
        <v/>
      </c>
      <c r="J303" s="31" t="str">
        <f t="shared" si="209"/>
        <v/>
      </c>
      <c r="K303" s="31" t="str">
        <f t="shared" si="210"/>
        <v/>
      </c>
      <c r="L303" s="31" t="str">
        <f t="shared" si="211"/>
        <v/>
      </c>
      <c r="N303" s="3" t="str">
        <f t="shared" si="212"/>
        <v/>
      </c>
      <c r="O303" s="31" t="str">
        <f t="shared" si="213"/>
        <v/>
      </c>
      <c r="P303" s="31" t="str">
        <f t="shared" si="214"/>
        <v/>
      </c>
      <c r="Q303" s="31" t="str">
        <f t="shared" si="215"/>
        <v/>
      </c>
      <c r="R303" s="31" t="str">
        <f t="shared" si="216"/>
        <v/>
      </c>
      <c r="T303" s="3" t="str">
        <f t="shared" si="217"/>
        <v/>
      </c>
      <c r="U303" s="31" t="str">
        <f t="shared" si="218"/>
        <v/>
      </c>
      <c r="V303" s="31" t="str">
        <f t="shared" si="219"/>
        <v/>
      </c>
      <c r="W303" s="31" t="str">
        <f t="shared" si="220"/>
        <v/>
      </c>
      <c r="X303" s="31" t="str">
        <f t="shared" si="221"/>
        <v/>
      </c>
      <c r="Z303" s="3" t="str">
        <f t="shared" si="241"/>
        <v/>
      </c>
      <c r="AA303" s="31" t="str">
        <f t="shared" si="227"/>
        <v/>
      </c>
      <c r="AB303" s="31" t="str">
        <f t="shared" si="228"/>
        <v/>
      </c>
      <c r="AC303" s="31" t="str">
        <f t="shared" si="229"/>
        <v/>
      </c>
      <c r="AD303" s="31" t="str">
        <f t="shared" si="230"/>
        <v/>
      </c>
      <c r="AF303" s="3" t="str">
        <f t="shared" si="242"/>
        <v/>
      </c>
      <c r="AG303" s="31" t="str">
        <f t="shared" si="231"/>
        <v/>
      </c>
      <c r="AH303" s="31" t="str">
        <f t="shared" si="232"/>
        <v/>
      </c>
      <c r="AI303" s="31" t="str">
        <f t="shared" si="233"/>
        <v/>
      </c>
      <c r="AJ303" s="31" t="str">
        <f t="shared" si="234"/>
        <v/>
      </c>
      <c r="AL303" s="3" t="str">
        <f t="shared" si="243"/>
        <v/>
      </c>
      <c r="AM303" s="31" t="str">
        <f t="shared" si="235"/>
        <v/>
      </c>
      <c r="AN303" s="31" t="str">
        <f t="shared" si="236"/>
        <v/>
      </c>
      <c r="AO303" s="31" t="str">
        <f t="shared" si="237"/>
        <v/>
      </c>
      <c r="AP303" s="31" t="str">
        <f t="shared" si="238"/>
        <v/>
      </c>
      <c r="AR303" s="3" t="str">
        <f t="shared" si="222"/>
        <v/>
      </c>
      <c r="AS303" s="31" t="str">
        <f t="shared" si="223"/>
        <v/>
      </c>
      <c r="AT303" s="31" t="str">
        <f t="shared" si="224"/>
        <v/>
      </c>
      <c r="AU303" s="31" t="str">
        <f t="shared" si="225"/>
        <v/>
      </c>
      <c r="AV303" s="31" t="str">
        <f t="shared" si="226"/>
        <v/>
      </c>
      <c r="AX303" s="3" t="str">
        <f t="shared" si="244"/>
        <v/>
      </c>
      <c r="AY303" s="31" t="str">
        <f t="shared" si="245"/>
        <v/>
      </c>
      <c r="AZ303" s="31" t="str">
        <f t="shared" si="246"/>
        <v/>
      </c>
      <c r="BA303" s="31" t="str">
        <f t="shared" si="247"/>
        <v/>
      </c>
      <c r="BB303" s="31" t="str">
        <f t="shared" si="248"/>
        <v/>
      </c>
      <c r="BD303" s="3" t="str">
        <f t="shared" si="249"/>
        <v/>
      </c>
      <c r="BE303" s="31" t="str">
        <f t="shared" si="250"/>
        <v/>
      </c>
      <c r="BF303" s="31" t="str">
        <f t="shared" si="251"/>
        <v/>
      </c>
      <c r="BG303" s="31" t="str">
        <f t="shared" si="252"/>
        <v/>
      </c>
      <c r="BH303" s="31" t="str">
        <f t="shared" si="253"/>
        <v/>
      </c>
    </row>
    <row r="304" spans="1:60" s="18" customFormat="1" x14ac:dyDescent="0.2">
      <c r="A304" s="92">
        <f>'Data Entry Sheet'!A304</f>
        <v>0</v>
      </c>
      <c r="B304" s="93">
        <f>'Data Entry Sheet'!B304</f>
        <v>0</v>
      </c>
      <c r="C304" s="93">
        <f>'Data Entry Sheet'!D304</f>
        <v>0</v>
      </c>
      <c r="D304" s="94" t="str">
        <f>IF('Data Entry Sheet'!C304="","",'Data Entry Sheet'!C304)</f>
        <v/>
      </c>
      <c r="E304" s="92" t="str">
        <f t="shared" si="239"/>
        <v/>
      </c>
      <c r="F304" s="92" t="str">
        <f t="shared" si="240"/>
        <v/>
      </c>
      <c r="H304" s="92" t="str">
        <f t="shared" si="207"/>
        <v/>
      </c>
      <c r="I304" s="95" t="str">
        <f t="shared" si="208"/>
        <v/>
      </c>
      <c r="J304" s="95" t="str">
        <f t="shared" si="209"/>
        <v/>
      </c>
      <c r="K304" s="95" t="str">
        <f t="shared" si="210"/>
        <v/>
      </c>
      <c r="L304" s="95" t="str">
        <f t="shared" si="211"/>
        <v/>
      </c>
      <c r="N304" s="92" t="str">
        <f t="shared" si="212"/>
        <v/>
      </c>
      <c r="O304" s="95" t="str">
        <f t="shared" si="213"/>
        <v/>
      </c>
      <c r="P304" s="95" t="str">
        <f t="shared" si="214"/>
        <v/>
      </c>
      <c r="Q304" s="95" t="str">
        <f t="shared" si="215"/>
        <v/>
      </c>
      <c r="R304" s="95" t="str">
        <f t="shared" si="216"/>
        <v/>
      </c>
      <c r="T304" s="92" t="str">
        <f t="shared" si="217"/>
        <v/>
      </c>
      <c r="U304" s="95" t="str">
        <f t="shared" si="218"/>
        <v/>
      </c>
      <c r="V304" s="95" t="str">
        <f t="shared" si="219"/>
        <v/>
      </c>
      <c r="W304" s="95" t="str">
        <f t="shared" si="220"/>
        <v/>
      </c>
      <c r="X304" s="95" t="str">
        <f t="shared" si="221"/>
        <v/>
      </c>
      <c r="Z304" s="92" t="str">
        <f t="shared" si="241"/>
        <v/>
      </c>
      <c r="AA304" s="95" t="str">
        <f t="shared" si="227"/>
        <v/>
      </c>
      <c r="AB304" s="95" t="str">
        <f t="shared" si="228"/>
        <v/>
      </c>
      <c r="AC304" s="95" t="str">
        <f t="shared" si="229"/>
        <v/>
      </c>
      <c r="AD304" s="95" t="str">
        <f t="shared" si="230"/>
        <v/>
      </c>
      <c r="AF304" s="92" t="str">
        <f t="shared" si="242"/>
        <v/>
      </c>
      <c r="AG304" s="95" t="str">
        <f t="shared" si="231"/>
        <v/>
      </c>
      <c r="AH304" s="95" t="str">
        <f t="shared" si="232"/>
        <v/>
      </c>
      <c r="AI304" s="95" t="str">
        <f t="shared" si="233"/>
        <v/>
      </c>
      <c r="AJ304" s="95" t="str">
        <f t="shared" si="234"/>
        <v/>
      </c>
      <c r="AL304" s="92" t="str">
        <f t="shared" si="243"/>
        <v/>
      </c>
      <c r="AM304" s="95" t="str">
        <f t="shared" si="235"/>
        <v/>
      </c>
      <c r="AN304" s="95" t="str">
        <f t="shared" si="236"/>
        <v/>
      </c>
      <c r="AO304" s="95" t="str">
        <f t="shared" si="237"/>
        <v/>
      </c>
      <c r="AP304" s="95" t="str">
        <f t="shared" si="238"/>
        <v/>
      </c>
      <c r="AR304" s="92" t="str">
        <f t="shared" si="222"/>
        <v/>
      </c>
      <c r="AS304" s="95" t="str">
        <f t="shared" si="223"/>
        <v/>
      </c>
      <c r="AT304" s="95" t="str">
        <f t="shared" si="224"/>
        <v/>
      </c>
      <c r="AU304" s="95" t="str">
        <f t="shared" si="225"/>
        <v/>
      </c>
      <c r="AV304" s="95" t="str">
        <f t="shared" si="226"/>
        <v/>
      </c>
      <c r="AX304" s="92" t="str">
        <f t="shared" si="244"/>
        <v/>
      </c>
      <c r="AY304" s="95" t="str">
        <f t="shared" si="245"/>
        <v/>
      </c>
      <c r="AZ304" s="95" t="str">
        <f t="shared" si="246"/>
        <v/>
      </c>
      <c r="BA304" s="95" t="str">
        <f t="shared" si="247"/>
        <v/>
      </c>
      <c r="BB304" s="95" t="str">
        <f t="shared" si="248"/>
        <v/>
      </c>
      <c r="BD304" s="92" t="str">
        <f t="shared" si="249"/>
        <v/>
      </c>
      <c r="BE304" s="95" t="str">
        <f t="shared" si="250"/>
        <v/>
      </c>
      <c r="BF304" s="95" t="str">
        <f t="shared" si="251"/>
        <v/>
      </c>
      <c r="BG304" s="95" t="str">
        <f t="shared" si="252"/>
        <v/>
      </c>
      <c r="BH304" s="95" t="str">
        <f t="shared" si="253"/>
        <v/>
      </c>
    </row>
    <row r="305" spans="1:60" s="18" customFormat="1" x14ac:dyDescent="0.2">
      <c r="A305" s="92">
        <f>'Data Entry Sheet'!A305</f>
        <v>0</v>
      </c>
      <c r="B305" s="93">
        <f>'Data Entry Sheet'!B305</f>
        <v>0</v>
      </c>
      <c r="C305" s="93">
        <f>'Data Entry Sheet'!D305</f>
        <v>0</v>
      </c>
      <c r="D305" s="94" t="str">
        <f>IF('Data Entry Sheet'!C305="","",'Data Entry Sheet'!C305)</f>
        <v/>
      </c>
      <c r="E305" s="92" t="str">
        <f t="shared" si="239"/>
        <v/>
      </c>
      <c r="F305" s="92" t="str">
        <f t="shared" si="240"/>
        <v/>
      </c>
      <c r="H305" s="92" t="str">
        <f t="shared" si="207"/>
        <v/>
      </c>
      <c r="I305" s="95" t="str">
        <f t="shared" si="208"/>
        <v/>
      </c>
      <c r="J305" s="95" t="str">
        <f t="shared" si="209"/>
        <v/>
      </c>
      <c r="K305" s="95" t="str">
        <f t="shared" si="210"/>
        <v/>
      </c>
      <c r="L305" s="95" t="str">
        <f t="shared" si="211"/>
        <v/>
      </c>
      <c r="N305" s="92" t="str">
        <f t="shared" si="212"/>
        <v/>
      </c>
      <c r="O305" s="95" t="str">
        <f t="shared" si="213"/>
        <v/>
      </c>
      <c r="P305" s="95" t="str">
        <f t="shared" si="214"/>
        <v/>
      </c>
      <c r="Q305" s="95" t="str">
        <f t="shared" si="215"/>
        <v/>
      </c>
      <c r="R305" s="95" t="str">
        <f t="shared" si="216"/>
        <v/>
      </c>
      <c r="T305" s="92" t="str">
        <f t="shared" si="217"/>
        <v/>
      </c>
      <c r="U305" s="95" t="str">
        <f t="shared" si="218"/>
        <v/>
      </c>
      <c r="V305" s="95" t="str">
        <f t="shared" si="219"/>
        <v/>
      </c>
      <c r="W305" s="95" t="str">
        <f t="shared" si="220"/>
        <v/>
      </c>
      <c r="X305" s="95" t="str">
        <f t="shared" si="221"/>
        <v/>
      </c>
      <c r="Z305" s="92" t="str">
        <f t="shared" si="241"/>
        <v/>
      </c>
      <c r="AA305" s="95" t="str">
        <f t="shared" si="227"/>
        <v/>
      </c>
      <c r="AB305" s="95" t="str">
        <f t="shared" si="228"/>
        <v/>
      </c>
      <c r="AC305" s="95" t="str">
        <f t="shared" si="229"/>
        <v/>
      </c>
      <c r="AD305" s="95" t="str">
        <f t="shared" si="230"/>
        <v/>
      </c>
      <c r="AF305" s="92" t="str">
        <f t="shared" si="242"/>
        <v/>
      </c>
      <c r="AG305" s="95" t="str">
        <f t="shared" si="231"/>
        <v/>
      </c>
      <c r="AH305" s="95" t="str">
        <f t="shared" si="232"/>
        <v/>
      </c>
      <c r="AI305" s="95" t="str">
        <f t="shared" si="233"/>
        <v/>
      </c>
      <c r="AJ305" s="95" t="str">
        <f t="shared" si="234"/>
        <v/>
      </c>
      <c r="AL305" s="92" t="str">
        <f t="shared" si="243"/>
        <v/>
      </c>
      <c r="AM305" s="95" t="str">
        <f t="shared" si="235"/>
        <v/>
      </c>
      <c r="AN305" s="95" t="str">
        <f t="shared" si="236"/>
        <v/>
      </c>
      <c r="AO305" s="95" t="str">
        <f t="shared" si="237"/>
        <v/>
      </c>
      <c r="AP305" s="95" t="str">
        <f t="shared" si="238"/>
        <v/>
      </c>
      <c r="AR305" s="92" t="str">
        <f t="shared" si="222"/>
        <v/>
      </c>
      <c r="AS305" s="95" t="str">
        <f t="shared" si="223"/>
        <v/>
      </c>
      <c r="AT305" s="95" t="str">
        <f t="shared" si="224"/>
        <v/>
      </c>
      <c r="AU305" s="95" t="str">
        <f t="shared" si="225"/>
        <v/>
      </c>
      <c r="AV305" s="95" t="str">
        <f t="shared" si="226"/>
        <v/>
      </c>
      <c r="AX305" s="92" t="str">
        <f t="shared" si="244"/>
        <v/>
      </c>
      <c r="AY305" s="95" t="str">
        <f t="shared" si="245"/>
        <v/>
      </c>
      <c r="AZ305" s="95" t="str">
        <f t="shared" si="246"/>
        <v/>
      </c>
      <c r="BA305" s="95" t="str">
        <f t="shared" si="247"/>
        <v/>
      </c>
      <c r="BB305" s="95" t="str">
        <f t="shared" si="248"/>
        <v/>
      </c>
      <c r="BD305" s="92" t="str">
        <f t="shared" si="249"/>
        <v/>
      </c>
      <c r="BE305" s="95" t="str">
        <f t="shared" si="250"/>
        <v/>
      </c>
      <c r="BF305" s="95" t="str">
        <f t="shared" si="251"/>
        <v/>
      </c>
      <c r="BG305" s="95" t="str">
        <f t="shared" si="252"/>
        <v/>
      </c>
      <c r="BH305" s="95" t="str">
        <f t="shared" si="253"/>
        <v/>
      </c>
    </row>
    <row r="306" spans="1:60" s="18" customFormat="1" x14ac:dyDescent="0.2">
      <c r="A306" s="92">
        <f>'Data Entry Sheet'!A306</f>
        <v>0</v>
      </c>
      <c r="B306" s="93">
        <f>'Data Entry Sheet'!B306</f>
        <v>0</v>
      </c>
      <c r="C306" s="93">
        <f>'Data Entry Sheet'!D306</f>
        <v>0</v>
      </c>
      <c r="D306" s="94" t="str">
        <f>IF('Data Entry Sheet'!C306="","",'Data Entry Sheet'!C306)</f>
        <v/>
      </c>
      <c r="E306" s="92" t="str">
        <f t="shared" si="239"/>
        <v/>
      </c>
      <c r="F306" s="92" t="str">
        <f t="shared" si="240"/>
        <v/>
      </c>
      <c r="H306" s="92" t="str">
        <f t="shared" si="207"/>
        <v/>
      </c>
      <c r="I306" s="95" t="str">
        <f t="shared" si="208"/>
        <v/>
      </c>
      <c r="J306" s="95" t="str">
        <f t="shared" si="209"/>
        <v/>
      </c>
      <c r="K306" s="95" t="str">
        <f t="shared" si="210"/>
        <v/>
      </c>
      <c r="L306" s="95" t="str">
        <f t="shared" si="211"/>
        <v/>
      </c>
      <c r="N306" s="92" t="str">
        <f t="shared" si="212"/>
        <v/>
      </c>
      <c r="O306" s="95" t="str">
        <f t="shared" si="213"/>
        <v/>
      </c>
      <c r="P306" s="95" t="str">
        <f t="shared" si="214"/>
        <v/>
      </c>
      <c r="Q306" s="95" t="str">
        <f t="shared" si="215"/>
        <v/>
      </c>
      <c r="R306" s="95" t="str">
        <f t="shared" si="216"/>
        <v/>
      </c>
      <c r="T306" s="92" t="str">
        <f t="shared" si="217"/>
        <v/>
      </c>
      <c r="U306" s="95" t="str">
        <f t="shared" si="218"/>
        <v/>
      </c>
      <c r="V306" s="95" t="str">
        <f t="shared" si="219"/>
        <v/>
      </c>
      <c r="W306" s="95" t="str">
        <f t="shared" si="220"/>
        <v/>
      </c>
      <c r="X306" s="95" t="str">
        <f t="shared" si="221"/>
        <v/>
      </c>
      <c r="Z306" s="92" t="str">
        <f t="shared" si="241"/>
        <v/>
      </c>
      <c r="AA306" s="95" t="str">
        <f t="shared" si="227"/>
        <v/>
      </c>
      <c r="AB306" s="95" t="str">
        <f t="shared" si="228"/>
        <v/>
      </c>
      <c r="AC306" s="95" t="str">
        <f t="shared" si="229"/>
        <v/>
      </c>
      <c r="AD306" s="95" t="str">
        <f t="shared" si="230"/>
        <v/>
      </c>
      <c r="AF306" s="92" t="str">
        <f t="shared" si="242"/>
        <v/>
      </c>
      <c r="AG306" s="95" t="str">
        <f t="shared" si="231"/>
        <v/>
      </c>
      <c r="AH306" s="95" t="str">
        <f t="shared" si="232"/>
        <v/>
      </c>
      <c r="AI306" s="95" t="str">
        <f t="shared" si="233"/>
        <v/>
      </c>
      <c r="AJ306" s="95" t="str">
        <f t="shared" si="234"/>
        <v/>
      </c>
      <c r="AL306" s="92" t="str">
        <f t="shared" si="243"/>
        <v/>
      </c>
      <c r="AM306" s="95" t="str">
        <f t="shared" si="235"/>
        <v/>
      </c>
      <c r="AN306" s="95" t="str">
        <f t="shared" si="236"/>
        <v/>
      </c>
      <c r="AO306" s="95" t="str">
        <f t="shared" si="237"/>
        <v/>
      </c>
      <c r="AP306" s="95" t="str">
        <f t="shared" si="238"/>
        <v/>
      </c>
      <c r="AR306" s="92" t="str">
        <f t="shared" si="222"/>
        <v/>
      </c>
      <c r="AS306" s="95" t="str">
        <f t="shared" si="223"/>
        <v/>
      </c>
      <c r="AT306" s="95" t="str">
        <f t="shared" si="224"/>
        <v/>
      </c>
      <c r="AU306" s="95" t="str">
        <f t="shared" si="225"/>
        <v/>
      </c>
      <c r="AV306" s="95" t="str">
        <f t="shared" si="226"/>
        <v/>
      </c>
      <c r="AX306" s="92" t="str">
        <f t="shared" si="244"/>
        <v/>
      </c>
      <c r="AY306" s="95" t="str">
        <f t="shared" si="245"/>
        <v/>
      </c>
      <c r="AZ306" s="95" t="str">
        <f t="shared" si="246"/>
        <v/>
      </c>
      <c r="BA306" s="95" t="str">
        <f t="shared" si="247"/>
        <v/>
      </c>
      <c r="BB306" s="95" t="str">
        <f t="shared" si="248"/>
        <v/>
      </c>
      <c r="BD306" s="92" t="str">
        <f t="shared" si="249"/>
        <v/>
      </c>
      <c r="BE306" s="95" t="str">
        <f t="shared" si="250"/>
        <v/>
      </c>
      <c r="BF306" s="95" t="str">
        <f t="shared" si="251"/>
        <v/>
      </c>
      <c r="BG306" s="95" t="str">
        <f t="shared" si="252"/>
        <v/>
      </c>
      <c r="BH306" s="95" t="str">
        <f t="shared" si="253"/>
        <v/>
      </c>
    </row>
    <row r="307" spans="1:60" s="18" customFormat="1" x14ac:dyDescent="0.2">
      <c r="A307" s="92">
        <f>'Data Entry Sheet'!A307</f>
        <v>0</v>
      </c>
      <c r="B307" s="93">
        <f>'Data Entry Sheet'!B307</f>
        <v>0</v>
      </c>
      <c r="C307" s="93">
        <f>'Data Entry Sheet'!D307</f>
        <v>0</v>
      </c>
      <c r="D307" s="94" t="str">
        <f>IF('Data Entry Sheet'!C307="","",'Data Entry Sheet'!C307)</f>
        <v/>
      </c>
      <c r="E307" s="92" t="str">
        <f t="shared" si="239"/>
        <v/>
      </c>
      <c r="F307" s="92" t="str">
        <f t="shared" si="240"/>
        <v/>
      </c>
      <c r="H307" s="92" t="str">
        <f t="shared" si="207"/>
        <v/>
      </c>
      <c r="I307" s="95" t="str">
        <f t="shared" si="208"/>
        <v/>
      </c>
      <c r="J307" s="95" t="str">
        <f t="shared" si="209"/>
        <v/>
      </c>
      <c r="K307" s="95" t="str">
        <f t="shared" si="210"/>
        <v/>
      </c>
      <c r="L307" s="95" t="str">
        <f t="shared" si="211"/>
        <v/>
      </c>
      <c r="N307" s="92" t="str">
        <f t="shared" si="212"/>
        <v/>
      </c>
      <c r="O307" s="95" t="str">
        <f t="shared" si="213"/>
        <v/>
      </c>
      <c r="P307" s="95" t="str">
        <f t="shared" si="214"/>
        <v/>
      </c>
      <c r="Q307" s="95" t="str">
        <f t="shared" si="215"/>
        <v/>
      </c>
      <c r="R307" s="95" t="str">
        <f t="shared" si="216"/>
        <v/>
      </c>
      <c r="T307" s="92" t="str">
        <f t="shared" si="217"/>
        <v/>
      </c>
      <c r="U307" s="95" t="str">
        <f t="shared" si="218"/>
        <v/>
      </c>
      <c r="V307" s="95" t="str">
        <f t="shared" si="219"/>
        <v/>
      </c>
      <c r="W307" s="95" t="str">
        <f t="shared" si="220"/>
        <v/>
      </c>
      <c r="X307" s="95" t="str">
        <f t="shared" si="221"/>
        <v/>
      </c>
      <c r="Z307" s="92" t="str">
        <f t="shared" si="241"/>
        <v/>
      </c>
      <c r="AA307" s="95" t="str">
        <f t="shared" si="227"/>
        <v/>
      </c>
      <c r="AB307" s="95" t="str">
        <f t="shared" si="228"/>
        <v/>
      </c>
      <c r="AC307" s="95" t="str">
        <f t="shared" si="229"/>
        <v/>
      </c>
      <c r="AD307" s="95" t="str">
        <f t="shared" si="230"/>
        <v/>
      </c>
      <c r="AF307" s="92" t="str">
        <f t="shared" si="242"/>
        <v/>
      </c>
      <c r="AG307" s="95" t="str">
        <f t="shared" si="231"/>
        <v/>
      </c>
      <c r="AH307" s="95" t="str">
        <f t="shared" si="232"/>
        <v/>
      </c>
      <c r="AI307" s="95" t="str">
        <f t="shared" si="233"/>
        <v/>
      </c>
      <c r="AJ307" s="95" t="str">
        <f t="shared" si="234"/>
        <v/>
      </c>
      <c r="AL307" s="92" t="str">
        <f t="shared" si="243"/>
        <v/>
      </c>
      <c r="AM307" s="95" t="str">
        <f t="shared" si="235"/>
        <v/>
      </c>
      <c r="AN307" s="95" t="str">
        <f t="shared" si="236"/>
        <v/>
      </c>
      <c r="AO307" s="95" t="str">
        <f t="shared" si="237"/>
        <v/>
      </c>
      <c r="AP307" s="95" t="str">
        <f t="shared" si="238"/>
        <v/>
      </c>
      <c r="AR307" s="92" t="str">
        <f t="shared" si="222"/>
        <v/>
      </c>
      <c r="AS307" s="95" t="str">
        <f t="shared" si="223"/>
        <v/>
      </c>
      <c r="AT307" s="95" t="str">
        <f t="shared" si="224"/>
        <v/>
      </c>
      <c r="AU307" s="95" t="str">
        <f t="shared" si="225"/>
        <v/>
      </c>
      <c r="AV307" s="95" t="str">
        <f t="shared" si="226"/>
        <v/>
      </c>
      <c r="AX307" s="92" t="str">
        <f t="shared" si="244"/>
        <v/>
      </c>
      <c r="AY307" s="95" t="str">
        <f t="shared" si="245"/>
        <v/>
      </c>
      <c r="AZ307" s="95" t="str">
        <f t="shared" si="246"/>
        <v/>
      </c>
      <c r="BA307" s="95" t="str">
        <f t="shared" si="247"/>
        <v/>
      </c>
      <c r="BB307" s="95" t="str">
        <f t="shared" si="248"/>
        <v/>
      </c>
      <c r="BD307" s="92" t="str">
        <f t="shared" si="249"/>
        <v/>
      </c>
      <c r="BE307" s="95" t="str">
        <f t="shared" si="250"/>
        <v/>
      </c>
      <c r="BF307" s="95" t="str">
        <f t="shared" si="251"/>
        <v/>
      </c>
      <c r="BG307" s="95" t="str">
        <f t="shared" si="252"/>
        <v/>
      </c>
      <c r="BH307" s="95" t="str">
        <f t="shared" si="253"/>
        <v/>
      </c>
    </row>
    <row r="308" spans="1:60" s="18" customFormat="1" x14ac:dyDescent="0.2">
      <c r="A308" s="92">
        <f>'Data Entry Sheet'!A308</f>
        <v>0</v>
      </c>
      <c r="B308" s="93">
        <f>'Data Entry Sheet'!B308</f>
        <v>0</v>
      </c>
      <c r="C308" s="93">
        <f>'Data Entry Sheet'!D308</f>
        <v>0</v>
      </c>
      <c r="D308" s="94" t="str">
        <f>IF('Data Entry Sheet'!C308="","",'Data Entry Sheet'!C308)</f>
        <v/>
      </c>
      <c r="E308" s="92" t="str">
        <f t="shared" si="239"/>
        <v/>
      </c>
      <c r="F308" s="92" t="str">
        <f t="shared" si="240"/>
        <v/>
      </c>
      <c r="H308" s="92" t="str">
        <f t="shared" si="207"/>
        <v/>
      </c>
      <c r="I308" s="95" t="str">
        <f t="shared" si="208"/>
        <v/>
      </c>
      <c r="J308" s="95" t="str">
        <f t="shared" si="209"/>
        <v/>
      </c>
      <c r="K308" s="95" t="str">
        <f t="shared" si="210"/>
        <v/>
      </c>
      <c r="L308" s="95" t="str">
        <f t="shared" si="211"/>
        <v/>
      </c>
      <c r="N308" s="92" t="str">
        <f t="shared" si="212"/>
        <v/>
      </c>
      <c r="O308" s="95" t="str">
        <f t="shared" si="213"/>
        <v/>
      </c>
      <c r="P308" s="95" t="str">
        <f t="shared" si="214"/>
        <v/>
      </c>
      <c r="Q308" s="95" t="str">
        <f t="shared" si="215"/>
        <v/>
      </c>
      <c r="R308" s="95" t="str">
        <f t="shared" si="216"/>
        <v/>
      </c>
      <c r="T308" s="92" t="str">
        <f t="shared" si="217"/>
        <v/>
      </c>
      <c r="U308" s="95" t="str">
        <f t="shared" si="218"/>
        <v/>
      </c>
      <c r="V308" s="95" t="str">
        <f t="shared" si="219"/>
        <v/>
      </c>
      <c r="W308" s="95" t="str">
        <f t="shared" si="220"/>
        <v/>
      </c>
      <c r="X308" s="95" t="str">
        <f t="shared" si="221"/>
        <v/>
      </c>
      <c r="Z308" s="92" t="str">
        <f t="shared" si="241"/>
        <v/>
      </c>
      <c r="AA308" s="95" t="str">
        <f t="shared" si="227"/>
        <v/>
      </c>
      <c r="AB308" s="95" t="str">
        <f t="shared" si="228"/>
        <v/>
      </c>
      <c r="AC308" s="95" t="str">
        <f t="shared" si="229"/>
        <v/>
      </c>
      <c r="AD308" s="95" t="str">
        <f t="shared" si="230"/>
        <v/>
      </c>
      <c r="AF308" s="92" t="str">
        <f t="shared" si="242"/>
        <v/>
      </c>
      <c r="AG308" s="95" t="str">
        <f t="shared" si="231"/>
        <v/>
      </c>
      <c r="AH308" s="95" t="str">
        <f t="shared" si="232"/>
        <v/>
      </c>
      <c r="AI308" s="95" t="str">
        <f t="shared" si="233"/>
        <v/>
      </c>
      <c r="AJ308" s="95" t="str">
        <f t="shared" si="234"/>
        <v/>
      </c>
      <c r="AL308" s="92" t="str">
        <f t="shared" si="243"/>
        <v/>
      </c>
      <c r="AM308" s="95" t="str">
        <f t="shared" si="235"/>
        <v/>
      </c>
      <c r="AN308" s="95" t="str">
        <f t="shared" si="236"/>
        <v/>
      </c>
      <c r="AO308" s="95" t="str">
        <f t="shared" si="237"/>
        <v/>
      </c>
      <c r="AP308" s="95" t="str">
        <f t="shared" si="238"/>
        <v/>
      </c>
      <c r="AR308" s="92" t="str">
        <f t="shared" si="222"/>
        <v/>
      </c>
      <c r="AS308" s="95" t="str">
        <f t="shared" si="223"/>
        <v/>
      </c>
      <c r="AT308" s="95" t="str">
        <f t="shared" si="224"/>
        <v/>
      </c>
      <c r="AU308" s="95" t="str">
        <f t="shared" si="225"/>
        <v/>
      </c>
      <c r="AV308" s="95" t="str">
        <f t="shared" si="226"/>
        <v/>
      </c>
      <c r="AX308" s="92" t="str">
        <f t="shared" si="244"/>
        <v/>
      </c>
      <c r="AY308" s="95" t="str">
        <f t="shared" si="245"/>
        <v/>
      </c>
      <c r="AZ308" s="95" t="str">
        <f t="shared" si="246"/>
        <v/>
      </c>
      <c r="BA308" s="95" t="str">
        <f t="shared" si="247"/>
        <v/>
      </c>
      <c r="BB308" s="95" t="str">
        <f t="shared" si="248"/>
        <v/>
      </c>
      <c r="BD308" s="92" t="str">
        <f t="shared" si="249"/>
        <v/>
      </c>
      <c r="BE308" s="95" t="str">
        <f t="shared" si="250"/>
        <v/>
      </c>
      <c r="BF308" s="95" t="str">
        <f t="shared" si="251"/>
        <v/>
      </c>
      <c r="BG308" s="95" t="str">
        <f t="shared" si="252"/>
        <v/>
      </c>
      <c r="BH308" s="95" t="str">
        <f t="shared" si="253"/>
        <v/>
      </c>
    </row>
    <row r="309" spans="1:60" s="18" customFormat="1" x14ac:dyDescent="0.2">
      <c r="A309" s="92">
        <f>'Data Entry Sheet'!A309</f>
        <v>0</v>
      </c>
      <c r="B309" s="93">
        <f>'Data Entry Sheet'!B309</f>
        <v>0</v>
      </c>
      <c r="C309" s="93">
        <f>'Data Entry Sheet'!D309</f>
        <v>0</v>
      </c>
      <c r="D309" s="94" t="str">
        <f>IF('Data Entry Sheet'!C309="","",'Data Entry Sheet'!C309)</f>
        <v/>
      </c>
      <c r="E309" s="92" t="str">
        <f t="shared" si="239"/>
        <v/>
      </c>
      <c r="F309" s="92" t="str">
        <f t="shared" si="240"/>
        <v/>
      </c>
      <c r="H309" s="92" t="str">
        <f t="shared" si="207"/>
        <v/>
      </c>
      <c r="I309" s="95" t="str">
        <f t="shared" si="208"/>
        <v/>
      </c>
      <c r="J309" s="95" t="str">
        <f t="shared" si="209"/>
        <v/>
      </c>
      <c r="K309" s="95" t="str">
        <f t="shared" si="210"/>
        <v/>
      </c>
      <c r="L309" s="95" t="str">
        <f t="shared" si="211"/>
        <v/>
      </c>
      <c r="N309" s="92" t="str">
        <f t="shared" si="212"/>
        <v/>
      </c>
      <c r="O309" s="95" t="str">
        <f t="shared" si="213"/>
        <v/>
      </c>
      <c r="P309" s="95" t="str">
        <f t="shared" si="214"/>
        <v/>
      </c>
      <c r="Q309" s="95" t="str">
        <f t="shared" si="215"/>
        <v/>
      </c>
      <c r="R309" s="95" t="str">
        <f t="shared" si="216"/>
        <v/>
      </c>
      <c r="T309" s="92" t="str">
        <f t="shared" si="217"/>
        <v/>
      </c>
      <c r="U309" s="95" t="str">
        <f t="shared" si="218"/>
        <v/>
      </c>
      <c r="V309" s="95" t="str">
        <f t="shared" si="219"/>
        <v/>
      </c>
      <c r="W309" s="95" t="str">
        <f t="shared" si="220"/>
        <v/>
      </c>
      <c r="X309" s="95" t="str">
        <f t="shared" si="221"/>
        <v/>
      </c>
      <c r="Z309" s="92" t="str">
        <f t="shared" si="241"/>
        <v/>
      </c>
      <c r="AA309" s="95" t="str">
        <f t="shared" si="227"/>
        <v/>
      </c>
      <c r="AB309" s="95" t="str">
        <f t="shared" si="228"/>
        <v/>
      </c>
      <c r="AC309" s="95" t="str">
        <f t="shared" si="229"/>
        <v/>
      </c>
      <c r="AD309" s="95" t="str">
        <f t="shared" si="230"/>
        <v/>
      </c>
      <c r="AF309" s="92" t="str">
        <f t="shared" si="242"/>
        <v/>
      </c>
      <c r="AG309" s="95" t="str">
        <f t="shared" si="231"/>
        <v/>
      </c>
      <c r="AH309" s="95" t="str">
        <f t="shared" si="232"/>
        <v/>
      </c>
      <c r="AI309" s="95" t="str">
        <f t="shared" si="233"/>
        <v/>
      </c>
      <c r="AJ309" s="95" t="str">
        <f t="shared" si="234"/>
        <v/>
      </c>
      <c r="AL309" s="92" t="str">
        <f t="shared" si="243"/>
        <v/>
      </c>
      <c r="AM309" s="95" t="str">
        <f t="shared" si="235"/>
        <v/>
      </c>
      <c r="AN309" s="95" t="str">
        <f t="shared" si="236"/>
        <v/>
      </c>
      <c r="AO309" s="95" t="str">
        <f t="shared" si="237"/>
        <v/>
      </c>
      <c r="AP309" s="95" t="str">
        <f t="shared" si="238"/>
        <v/>
      </c>
      <c r="AR309" s="92" t="str">
        <f t="shared" si="222"/>
        <v/>
      </c>
      <c r="AS309" s="95" t="str">
        <f t="shared" si="223"/>
        <v/>
      </c>
      <c r="AT309" s="95" t="str">
        <f t="shared" si="224"/>
        <v/>
      </c>
      <c r="AU309" s="95" t="str">
        <f t="shared" si="225"/>
        <v/>
      </c>
      <c r="AV309" s="95" t="str">
        <f t="shared" si="226"/>
        <v/>
      </c>
      <c r="AX309" s="92" t="str">
        <f t="shared" si="244"/>
        <v/>
      </c>
      <c r="AY309" s="95" t="str">
        <f t="shared" si="245"/>
        <v/>
      </c>
      <c r="AZ309" s="95" t="str">
        <f t="shared" si="246"/>
        <v/>
      </c>
      <c r="BA309" s="95" t="str">
        <f t="shared" si="247"/>
        <v/>
      </c>
      <c r="BB309" s="95" t="str">
        <f t="shared" si="248"/>
        <v/>
      </c>
      <c r="BD309" s="92" t="str">
        <f t="shared" si="249"/>
        <v/>
      </c>
      <c r="BE309" s="95" t="str">
        <f t="shared" si="250"/>
        <v/>
      </c>
      <c r="BF309" s="95" t="str">
        <f t="shared" si="251"/>
        <v/>
      </c>
      <c r="BG309" s="95" t="str">
        <f t="shared" si="252"/>
        <v/>
      </c>
      <c r="BH309" s="95" t="str">
        <f t="shared" si="253"/>
        <v/>
      </c>
    </row>
    <row r="310" spans="1:60" s="18" customFormat="1" x14ac:dyDescent="0.2">
      <c r="A310" s="92">
        <f>'Data Entry Sheet'!A310</f>
        <v>0</v>
      </c>
      <c r="B310" s="93">
        <f>'Data Entry Sheet'!B310</f>
        <v>0</v>
      </c>
      <c r="C310" s="93">
        <f>'Data Entry Sheet'!D310</f>
        <v>0</v>
      </c>
      <c r="D310" s="94" t="str">
        <f>IF('Data Entry Sheet'!C310="","",'Data Entry Sheet'!C310)</f>
        <v/>
      </c>
      <c r="E310" s="92" t="str">
        <f t="shared" si="239"/>
        <v/>
      </c>
      <c r="F310" s="92" t="str">
        <f t="shared" si="240"/>
        <v/>
      </c>
      <c r="H310" s="92" t="str">
        <f t="shared" si="207"/>
        <v/>
      </c>
      <c r="I310" s="95" t="str">
        <f t="shared" si="208"/>
        <v/>
      </c>
      <c r="J310" s="95" t="str">
        <f t="shared" si="209"/>
        <v/>
      </c>
      <c r="K310" s="95" t="str">
        <f t="shared" si="210"/>
        <v/>
      </c>
      <c r="L310" s="95" t="str">
        <f t="shared" si="211"/>
        <v/>
      </c>
      <c r="N310" s="92" t="str">
        <f t="shared" si="212"/>
        <v/>
      </c>
      <c r="O310" s="95" t="str">
        <f t="shared" si="213"/>
        <v/>
      </c>
      <c r="P310" s="95" t="str">
        <f t="shared" si="214"/>
        <v/>
      </c>
      <c r="Q310" s="95" t="str">
        <f t="shared" si="215"/>
        <v/>
      </c>
      <c r="R310" s="95" t="str">
        <f t="shared" si="216"/>
        <v/>
      </c>
      <c r="T310" s="92" t="str">
        <f t="shared" si="217"/>
        <v/>
      </c>
      <c r="U310" s="95" t="str">
        <f t="shared" si="218"/>
        <v/>
      </c>
      <c r="V310" s="95" t="str">
        <f t="shared" si="219"/>
        <v/>
      </c>
      <c r="W310" s="95" t="str">
        <f t="shared" si="220"/>
        <v/>
      </c>
      <c r="X310" s="95" t="str">
        <f t="shared" si="221"/>
        <v/>
      </c>
      <c r="Z310" s="92" t="str">
        <f t="shared" si="241"/>
        <v/>
      </c>
      <c r="AA310" s="95" t="str">
        <f t="shared" si="227"/>
        <v/>
      </c>
      <c r="AB310" s="95" t="str">
        <f t="shared" si="228"/>
        <v/>
      </c>
      <c r="AC310" s="95" t="str">
        <f t="shared" si="229"/>
        <v/>
      </c>
      <c r="AD310" s="95" t="str">
        <f t="shared" si="230"/>
        <v/>
      </c>
      <c r="AF310" s="92" t="str">
        <f t="shared" si="242"/>
        <v/>
      </c>
      <c r="AG310" s="95" t="str">
        <f t="shared" si="231"/>
        <v/>
      </c>
      <c r="AH310" s="95" t="str">
        <f t="shared" si="232"/>
        <v/>
      </c>
      <c r="AI310" s="95" t="str">
        <f t="shared" si="233"/>
        <v/>
      </c>
      <c r="AJ310" s="95" t="str">
        <f t="shared" si="234"/>
        <v/>
      </c>
      <c r="AL310" s="92" t="str">
        <f t="shared" si="243"/>
        <v/>
      </c>
      <c r="AM310" s="95" t="str">
        <f t="shared" si="235"/>
        <v/>
      </c>
      <c r="AN310" s="95" t="str">
        <f t="shared" si="236"/>
        <v/>
      </c>
      <c r="AO310" s="95" t="str">
        <f t="shared" si="237"/>
        <v/>
      </c>
      <c r="AP310" s="95" t="str">
        <f t="shared" si="238"/>
        <v/>
      </c>
      <c r="AR310" s="92" t="str">
        <f t="shared" si="222"/>
        <v/>
      </c>
      <c r="AS310" s="95" t="str">
        <f t="shared" si="223"/>
        <v/>
      </c>
      <c r="AT310" s="95" t="str">
        <f t="shared" si="224"/>
        <v/>
      </c>
      <c r="AU310" s="95" t="str">
        <f t="shared" si="225"/>
        <v/>
      </c>
      <c r="AV310" s="95" t="str">
        <f t="shared" si="226"/>
        <v/>
      </c>
      <c r="AX310" s="92" t="str">
        <f t="shared" si="244"/>
        <v/>
      </c>
      <c r="AY310" s="95" t="str">
        <f t="shared" si="245"/>
        <v/>
      </c>
      <c r="AZ310" s="95" t="str">
        <f t="shared" si="246"/>
        <v/>
      </c>
      <c r="BA310" s="95" t="str">
        <f t="shared" si="247"/>
        <v/>
      </c>
      <c r="BB310" s="95" t="str">
        <f t="shared" si="248"/>
        <v/>
      </c>
      <c r="BD310" s="92" t="str">
        <f t="shared" si="249"/>
        <v/>
      </c>
      <c r="BE310" s="95" t="str">
        <f t="shared" si="250"/>
        <v/>
      </c>
      <c r="BF310" s="95" t="str">
        <f t="shared" si="251"/>
        <v/>
      </c>
      <c r="BG310" s="95" t="str">
        <f t="shared" si="252"/>
        <v/>
      </c>
      <c r="BH310" s="95" t="str">
        <f t="shared" si="253"/>
        <v/>
      </c>
    </row>
    <row r="311" spans="1:60" s="18" customFormat="1" x14ac:dyDescent="0.2">
      <c r="A311" s="92">
        <f>'Data Entry Sheet'!A311</f>
        <v>0</v>
      </c>
      <c r="B311" s="93">
        <f>'Data Entry Sheet'!B311</f>
        <v>0</v>
      </c>
      <c r="C311" s="93">
        <f>'Data Entry Sheet'!D311</f>
        <v>0</v>
      </c>
      <c r="D311" s="94" t="str">
        <f>IF('Data Entry Sheet'!C311="","",'Data Entry Sheet'!C311)</f>
        <v/>
      </c>
      <c r="E311" s="92" t="str">
        <f t="shared" si="239"/>
        <v/>
      </c>
      <c r="F311" s="92" t="str">
        <f t="shared" si="240"/>
        <v/>
      </c>
      <c r="H311" s="92" t="str">
        <f t="shared" si="207"/>
        <v/>
      </c>
      <c r="I311" s="95" t="str">
        <f t="shared" si="208"/>
        <v/>
      </c>
      <c r="J311" s="95" t="str">
        <f t="shared" si="209"/>
        <v/>
      </c>
      <c r="K311" s="95" t="str">
        <f t="shared" si="210"/>
        <v/>
      </c>
      <c r="L311" s="95" t="str">
        <f t="shared" si="211"/>
        <v/>
      </c>
      <c r="N311" s="92" t="str">
        <f t="shared" si="212"/>
        <v/>
      </c>
      <c r="O311" s="95" t="str">
        <f t="shared" si="213"/>
        <v/>
      </c>
      <c r="P311" s="95" t="str">
        <f t="shared" si="214"/>
        <v/>
      </c>
      <c r="Q311" s="95" t="str">
        <f t="shared" si="215"/>
        <v/>
      </c>
      <c r="R311" s="95" t="str">
        <f t="shared" si="216"/>
        <v/>
      </c>
      <c r="T311" s="92" t="str">
        <f t="shared" si="217"/>
        <v/>
      </c>
      <c r="U311" s="95" t="str">
        <f t="shared" si="218"/>
        <v/>
      </c>
      <c r="V311" s="95" t="str">
        <f t="shared" si="219"/>
        <v/>
      </c>
      <c r="W311" s="95" t="str">
        <f t="shared" si="220"/>
        <v/>
      </c>
      <c r="X311" s="95" t="str">
        <f t="shared" si="221"/>
        <v/>
      </c>
      <c r="Z311" s="92" t="str">
        <f t="shared" si="241"/>
        <v/>
      </c>
      <c r="AA311" s="95" t="str">
        <f t="shared" si="227"/>
        <v/>
      </c>
      <c r="AB311" s="95" t="str">
        <f t="shared" si="228"/>
        <v/>
      </c>
      <c r="AC311" s="95" t="str">
        <f t="shared" si="229"/>
        <v/>
      </c>
      <c r="AD311" s="95" t="str">
        <f t="shared" si="230"/>
        <v/>
      </c>
      <c r="AF311" s="92" t="str">
        <f t="shared" si="242"/>
        <v/>
      </c>
      <c r="AG311" s="95" t="str">
        <f t="shared" si="231"/>
        <v/>
      </c>
      <c r="AH311" s="95" t="str">
        <f t="shared" si="232"/>
        <v/>
      </c>
      <c r="AI311" s="95" t="str">
        <f t="shared" si="233"/>
        <v/>
      </c>
      <c r="AJ311" s="95" t="str">
        <f t="shared" si="234"/>
        <v/>
      </c>
      <c r="AL311" s="92" t="str">
        <f t="shared" si="243"/>
        <v/>
      </c>
      <c r="AM311" s="95" t="str">
        <f t="shared" si="235"/>
        <v/>
      </c>
      <c r="AN311" s="95" t="str">
        <f t="shared" si="236"/>
        <v/>
      </c>
      <c r="AO311" s="95" t="str">
        <f t="shared" si="237"/>
        <v/>
      </c>
      <c r="AP311" s="95" t="str">
        <f t="shared" si="238"/>
        <v/>
      </c>
      <c r="AR311" s="92" t="str">
        <f t="shared" si="222"/>
        <v/>
      </c>
      <c r="AS311" s="95" t="str">
        <f t="shared" si="223"/>
        <v/>
      </c>
      <c r="AT311" s="95" t="str">
        <f t="shared" si="224"/>
        <v/>
      </c>
      <c r="AU311" s="95" t="str">
        <f t="shared" si="225"/>
        <v/>
      </c>
      <c r="AV311" s="95" t="str">
        <f t="shared" si="226"/>
        <v/>
      </c>
      <c r="AX311" s="92" t="str">
        <f t="shared" si="244"/>
        <v/>
      </c>
      <c r="AY311" s="95" t="str">
        <f t="shared" si="245"/>
        <v/>
      </c>
      <c r="AZ311" s="95" t="str">
        <f t="shared" si="246"/>
        <v/>
      </c>
      <c r="BA311" s="95" t="str">
        <f t="shared" si="247"/>
        <v/>
      </c>
      <c r="BB311" s="95" t="str">
        <f t="shared" si="248"/>
        <v/>
      </c>
      <c r="BD311" s="92" t="str">
        <f t="shared" si="249"/>
        <v/>
      </c>
      <c r="BE311" s="95" t="str">
        <f t="shared" si="250"/>
        <v/>
      </c>
      <c r="BF311" s="95" t="str">
        <f t="shared" si="251"/>
        <v/>
      </c>
      <c r="BG311" s="95" t="str">
        <f t="shared" si="252"/>
        <v/>
      </c>
      <c r="BH311" s="95" t="str">
        <f t="shared" si="253"/>
        <v/>
      </c>
    </row>
    <row r="312" spans="1:60" s="18" customFormat="1" x14ac:dyDescent="0.2">
      <c r="A312" s="92">
        <f>'Data Entry Sheet'!A312</f>
        <v>0</v>
      </c>
      <c r="B312" s="93">
        <f>'Data Entry Sheet'!B312</f>
        <v>0</v>
      </c>
      <c r="C312" s="93">
        <f>'Data Entry Sheet'!D312</f>
        <v>0</v>
      </c>
      <c r="D312" s="94" t="str">
        <f>IF('Data Entry Sheet'!C312="","",'Data Entry Sheet'!C312)</f>
        <v/>
      </c>
      <c r="E312" s="92" t="str">
        <f t="shared" si="239"/>
        <v/>
      </c>
      <c r="F312" s="92" t="str">
        <f t="shared" si="240"/>
        <v/>
      </c>
      <c r="H312" s="92" t="str">
        <f t="shared" si="207"/>
        <v/>
      </c>
      <c r="I312" s="95" t="str">
        <f t="shared" si="208"/>
        <v/>
      </c>
      <c r="J312" s="95" t="str">
        <f t="shared" si="209"/>
        <v/>
      </c>
      <c r="K312" s="95" t="str">
        <f t="shared" si="210"/>
        <v/>
      </c>
      <c r="L312" s="95" t="str">
        <f t="shared" si="211"/>
        <v/>
      </c>
      <c r="N312" s="92" t="str">
        <f t="shared" si="212"/>
        <v/>
      </c>
      <c r="O312" s="95" t="str">
        <f t="shared" si="213"/>
        <v/>
      </c>
      <c r="P312" s="95" t="str">
        <f t="shared" si="214"/>
        <v/>
      </c>
      <c r="Q312" s="95" t="str">
        <f t="shared" si="215"/>
        <v/>
      </c>
      <c r="R312" s="95" t="str">
        <f t="shared" si="216"/>
        <v/>
      </c>
      <c r="T312" s="92" t="str">
        <f t="shared" si="217"/>
        <v/>
      </c>
      <c r="U312" s="95" t="str">
        <f t="shared" si="218"/>
        <v/>
      </c>
      <c r="V312" s="95" t="str">
        <f t="shared" si="219"/>
        <v/>
      </c>
      <c r="W312" s="95" t="str">
        <f t="shared" si="220"/>
        <v/>
      </c>
      <c r="X312" s="95" t="str">
        <f t="shared" si="221"/>
        <v/>
      </c>
      <c r="Z312" s="92" t="str">
        <f t="shared" si="241"/>
        <v/>
      </c>
      <c r="AA312" s="95" t="str">
        <f t="shared" si="227"/>
        <v/>
      </c>
      <c r="AB312" s="95" t="str">
        <f t="shared" si="228"/>
        <v/>
      </c>
      <c r="AC312" s="95" t="str">
        <f t="shared" si="229"/>
        <v/>
      </c>
      <c r="AD312" s="95" t="str">
        <f t="shared" si="230"/>
        <v/>
      </c>
      <c r="AF312" s="92" t="str">
        <f t="shared" si="242"/>
        <v/>
      </c>
      <c r="AG312" s="95" t="str">
        <f t="shared" si="231"/>
        <v/>
      </c>
      <c r="AH312" s="95" t="str">
        <f t="shared" si="232"/>
        <v/>
      </c>
      <c r="AI312" s="95" t="str">
        <f t="shared" si="233"/>
        <v/>
      </c>
      <c r="AJ312" s="95" t="str">
        <f t="shared" si="234"/>
        <v/>
      </c>
      <c r="AL312" s="92" t="str">
        <f t="shared" si="243"/>
        <v/>
      </c>
      <c r="AM312" s="95" t="str">
        <f t="shared" si="235"/>
        <v/>
      </c>
      <c r="AN312" s="95" t="str">
        <f t="shared" si="236"/>
        <v/>
      </c>
      <c r="AO312" s="95" t="str">
        <f t="shared" si="237"/>
        <v/>
      </c>
      <c r="AP312" s="95" t="str">
        <f t="shared" si="238"/>
        <v/>
      </c>
      <c r="AR312" s="92" t="str">
        <f t="shared" si="222"/>
        <v/>
      </c>
      <c r="AS312" s="95" t="str">
        <f t="shared" si="223"/>
        <v/>
      </c>
      <c r="AT312" s="95" t="str">
        <f t="shared" si="224"/>
        <v/>
      </c>
      <c r="AU312" s="95" t="str">
        <f t="shared" si="225"/>
        <v/>
      </c>
      <c r="AV312" s="95" t="str">
        <f t="shared" si="226"/>
        <v/>
      </c>
      <c r="AX312" s="92" t="str">
        <f t="shared" si="244"/>
        <v/>
      </c>
      <c r="AY312" s="95" t="str">
        <f t="shared" si="245"/>
        <v/>
      </c>
      <c r="AZ312" s="95" t="str">
        <f t="shared" si="246"/>
        <v/>
      </c>
      <c r="BA312" s="95" t="str">
        <f t="shared" si="247"/>
        <v/>
      </c>
      <c r="BB312" s="95" t="str">
        <f t="shared" si="248"/>
        <v/>
      </c>
      <c r="BD312" s="92" t="str">
        <f t="shared" si="249"/>
        <v/>
      </c>
      <c r="BE312" s="95" t="str">
        <f t="shared" si="250"/>
        <v/>
      </c>
      <c r="BF312" s="95" t="str">
        <f t="shared" si="251"/>
        <v/>
      </c>
      <c r="BG312" s="95" t="str">
        <f t="shared" si="252"/>
        <v/>
      </c>
      <c r="BH312" s="95" t="str">
        <f t="shared" si="253"/>
        <v/>
      </c>
    </row>
    <row r="313" spans="1:60" s="18" customFormat="1" x14ac:dyDescent="0.2">
      <c r="A313" s="92">
        <f>'Data Entry Sheet'!A313</f>
        <v>0</v>
      </c>
      <c r="B313" s="93">
        <f>'Data Entry Sheet'!B313</f>
        <v>0</v>
      </c>
      <c r="C313" s="93">
        <f>'Data Entry Sheet'!D313</f>
        <v>0</v>
      </c>
      <c r="D313" s="94" t="str">
        <f>IF('Data Entry Sheet'!C313="","",'Data Entry Sheet'!C313)</f>
        <v/>
      </c>
      <c r="E313" s="92" t="str">
        <f t="shared" si="239"/>
        <v/>
      </c>
      <c r="F313" s="92" t="str">
        <f t="shared" si="240"/>
        <v/>
      </c>
      <c r="H313" s="92" t="str">
        <f t="shared" si="207"/>
        <v/>
      </c>
      <c r="I313" s="95" t="str">
        <f t="shared" si="208"/>
        <v/>
      </c>
      <c r="J313" s="95" t="str">
        <f t="shared" si="209"/>
        <v/>
      </c>
      <c r="K313" s="95" t="str">
        <f t="shared" si="210"/>
        <v/>
      </c>
      <c r="L313" s="95" t="str">
        <f t="shared" si="211"/>
        <v/>
      </c>
      <c r="N313" s="92" t="str">
        <f t="shared" si="212"/>
        <v/>
      </c>
      <c r="O313" s="95" t="str">
        <f t="shared" si="213"/>
        <v/>
      </c>
      <c r="P313" s="95" t="str">
        <f t="shared" si="214"/>
        <v/>
      </c>
      <c r="Q313" s="95" t="str">
        <f t="shared" si="215"/>
        <v/>
      </c>
      <c r="R313" s="95" t="str">
        <f t="shared" si="216"/>
        <v/>
      </c>
      <c r="T313" s="92" t="str">
        <f t="shared" si="217"/>
        <v/>
      </c>
      <c r="U313" s="95" t="str">
        <f t="shared" si="218"/>
        <v/>
      </c>
      <c r="V313" s="95" t="str">
        <f t="shared" si="219"/>
        <v/>
      </c>
      <c r="W313" s="95" t="str">
        <f t="shared" si="220"/>
        <v/>
      </c>
      <c r="X313" s="95" t="str">
        <f t="shared" si="221"/>
        <v/>
      </c>
      <c r="Z313" s="92" t="str">
        <f t="shared" si="241"/>
        <v/>
      </c>
      <c r="AA313" s="95" t="str">
        <f t="shared" si="227"/>
        <v/>
      </c>
      <c r="AB313" s="95" t="str">
        <f t="shared" si="228"/>
        <v/>
      </c>
      <c r="AC313" s="95" t="str">
        <f t="shared" si="229"/>
        <v/>
      </c>
      <c r="AD313" s="95" t="str">
        <f t="shared" si="230"/>
        <v/>
      </c>
      <c r="AF313" s="92" t="str">
        <f t="shared" si="242"/>
        <v/>
      </c>
      <c r="AG313" s="95" t="str">
        <f t="shared" si="231"/>
        <v/>
      </c>
      <c r="AH313" s="95" t="str">
        <f t="shared" si="232"/>
        <v/>
      </c>
      <c r="AI313" s="95" t="str">
        <f t="shared" si="233"/>
        <v/>
      </c>
      <c r="AJ313" s="95" t="str">
        <f t="shared" si="234"/>
        <v/>
      </c>
      <c r="AL313" s="92" t="str">
        <f t="shared" si="243"/>
        <v/>
      </c>
      <c r="AM313" s="95" t="str">
        <f t="shared" si="235"/>
        <v/>
      </c>
      <c r="AN313" s="95" t="str">
        <f t="shared" si="236"/>
        <v/>
      </c>
      <c r="AO313" s="95" t="str">
        <f t="shared" si="237"/>
        <v/>
      </c>
      <c r="AP313" s="95" t="str">
        <f t="shared" si="238"/>
        <v/>
      </c>
      <c r="AR313" s="92" t="str">
        <f t="shared" si="222"/>
        <v/>
      </c>
      <c r="AS313" s="95" t="str">
        <f t="shared" si="223"/>
        <v/>
      </c>
      <c r="AT313" s="95" t="str">
        <f t="shared" si="224"/>
        <v/>
      </c>
      <c r="AU313" s="95" t="str">
        <f t="shared" si="225"/>
        <v/>
      </c>
      <c r="AV313" s="95" t="str">
        <f t="shared" si="226"/>
        <v/>
      </c>
      <c r="AX313" s="92" t="str">
        <f t="shared" si="244"/>
        <v/>
      </c>
      <c r="AY313" s="95" t="str">
        <f t="shared" si="245"/>
        <v/>
      </c>
      <c r="AZ313" s="95" t="str">
        <f t="shared" si="246"/>
        <v/>
      </c>
      <c r="BA313" s="95" t="str">
        <f t="shared" si="247"/>
        <v/>
      </c>
      <c r="BB313" s="95" t="str">
        <f t="shared" si="248"/>
        <v/>
      </c>
      <c r="BD313" s="92" t="str">
        <f t="shared" si="249"/>
        <v/>
      </c>
      <c r="BE313" s="95" t="str">
        <f t="shared" si="250"/>
        <v/>
      </c>
      <c r="BF313" s="95" t="str">
        <f t="shared" si="251"/>
        <v/>
      </c>
      <c r="BG313" s="95" t="str">
        <f t="shared" si="252"/>
        <v/>
      </c>
      <c r="BH313" s="95" t="str">
        <f t="shared" si="253"/>
        <v/>
      </c>
    </row>
    <row r="314" spans="1:60" x14ac:dyDescent="0.2">
      <c r="A314" s="3">
        <f>'Data Entry Sheet'!A314</f>
        <v>0</v>
      </c>
      <c r="B314" s="29">
        <f>'Data Entry Sheet'!B314</f>
        <v>0</v>
      </c>
      <c r="C314" s="29">
        <f>'Data Entry Sheet'!D314</f>
        <v>0</v>
      </c>
      <c r="D314" s="37" t="str">
        <f>IF('Data Entry Sheet'!C314="","",'Data Entry Sheet'!C314)</f>
        <v/>
      </c>
      <c r="E314" s="3" t="str">
        <f t="shared" si="239"/>
        <v/>
      </c>
      <c r="F314" s="3" t="str">
        <f t="shared" si="240"/>
        <v/>
      </c>
      <c r="H314" s="3" t="str">
        <f t="shared" si="207"/>
        <v/>
      </c>
      <c r="I314" s="31" t="str">
        <f t="shared" si="208"/>
        <v/>
      </c>
      <c r="J314" s="31" t="str">
        <f t="shared" si="209"/>
        <v/>
      </c>
      <c r="K314" s="31" t="str">
        <f t="shared" si="210"/>
        <v/>
      </c>
      <c r="L314" s="31" t="str">
        <f t="shared" si="211"/>
        <v/>
      </c>
      <c r="N314" s="3" t="str">
        <f t="shared" si="212"/>
        <v/>
      </c>
      <c r="O314" s="31" t="str">
        <f t="shared" si="213"/>
        <v/>
      </c>
      <c r="P314" s="31" t="str">
        <f t="shared" si="214"/>
        <v/>
      </c>
      <c r="Q314" s="31" t="str">
        <f t="shared" si="215"/>
        <v/>
      </c>
      <c r="R314" s="31" t="str">
        <f t="shared" si="216"/>
        <v/>
      </c>
      <c r="T314" s="3" t="str">
        <f t="shared" si="217"/>
        <v/>
      </c>
      <c r="U314" s="31" t="str">
        <f t="shared" si="218"/>
        <v/>
      </c>
      <c r="V314" s="31" t="str">
        <f t="shared" si="219"/>
        <v/>
      </c>
      <c r="W314" s="31" t="str">
        <f t="shared" si="220"/>
        <v/>
      </c>
      <c r="X314" s="31" t="str">
        <f t="shared" si="221"/>
        <v/>
      </c>
      <c r="Z314" s="3" t="str">
        <f t="shared" si="241"/>
        <v/>
      </c>
      <c r="AA314" s="31" t="str">
        <f t="shared" si="227"/>
        <v/>
      </c>
      <c r="AB314" s="31" t="str">
        <f t="shared" si="228"/>
        <v/>
      </c>
      <c r="AC314" s="31" t="str">
        <f t="shared" si="229"/>
        <v/>
      </c>
      <c r="AD314" s="31" t="str">
        <f t="shared" si="230"/>
        <v/>
      </c>
      <c r="AF314" s="3" t="str">
        <f t="shared" si="242"/>
        <v/>
      </c>
      <c r="AG314" s="31" t="str">
        <f t="shared" si="231"/>
        <v/>
      </c>
      <c r="AH314" s="31" t="str">
        <f t="shared" si="232"/>
        <v/>
      </c>
      <c r="AI314" s="31" t="str">
        <f t="shared" si="233"/>
        <v/>
      </c>
      <c r="AJ314" s="31" t="str">
        <f t="shared" si="234"/>
        <v/>
      </c>
      <c r="AL314" s="3" t="str">
        <f t="shared" si="243"/>
        <v/>
      </c>
      <c r="AM314" s="31" t="str">
        <f t="shared" si="235"/>
        <v/>
      </c>
      <c r="AN314" s="31" t="str">
        <f t="shared" si="236"/>
        <v/>
      </c>
      <c r="AO314" s="31" t="str">
        <f t="shared" si="237"/>
        <v/>
      </c>
      <c r="AP314" s="31" t="str">
        <f t="shared" si="238"/>
        <v/>
      </c>
      <c r="AR314" s="3" t="str">
        <f t="shared" si="222"/>
        <v/>
      </c>
      <c r="AS314" s="31" t="str">
        <f t="shared" si="223"/>
        <v/>
      </c>
      <c r="AT314" s="31" t="str">
        <f t="shared" si="224"/>
        <v/>
      </c>
      <c r="AU314" s="31" t="str">
        <f t="shared" si="225"/>
        <v/>
      </c>
      <c r="AV314" s="31" t="str">
        <f t="shared" si="226"/>
        <v/>
      </c>
      <c r="AX314" s="3" t="str">
        <f t="shared" si="244"/>
        <v/>
      </c>
      <c r="AY314" s="31" t="str">
        <f t="shared" si="245"/>
        <v/>
      </c>
      <c r="AZ314" s="31" t="str">
        <f t="shared" si="246"/>
        <v/>
      </c>
      <c r="BA314" s="31" t="str">
        <f t="shared" si="247"/>
        <v/>
      </c>
      <c r="BB314" s="31" t="str">
        <f t="shared" si="248"/>
        <v/>
      </c>
      <c r="BD314" s="3" t="str">
        <f t="shared" si="249"/>
        <v/>
      </c>
      <c r="BE314" s="31" t="str">
        <f t="shared" si="250"/>
        <v/>
      </c>
      <c r="BF314" s="31" t="str">
        <f t="shared" si="251"/>
        <v/>
      </c>
      <c r="BG314" s="31" t="str">
        <f t="shared" si="252"/>
        <v/>
      </c>
      <c r="BH314" s="31" t="str">
        <f t="shared" si="253"/>
        <v/>
      </c>
    </row>
    <row r="315" spans="1:60" x14ac:dyDescent="0.2">
      <c r="A315" s="3">
        <f>'Data Entry Sheet'!A315</f>
        <v>0</v>
      </c>
      <c r="B315" s="29">
        <f>'Data Entry Sheet'!B315</f>
        <v>0</v>
      </c>
      <c r="C315" s="29">
        <f>'Data Entry Sheet'!D315</f>
        <v>0</v>
      </c>
      <c r="D315" s="37" t="str">
        <f>IF('Data Entry Sheet'!C315="","",'Data Entry Sheet'!C315)</f>
        <v/>
      </c>
      <c r="E315" s="3" t="str">
        <f t="shared" si="239"/>
        <v/>
      </c>
      <c r="F315" s="3" t="str">
        <f t="shared" si="240"/>
        <v/>
      </c>
      <c r="H315" s="3" t="str">
        <f t="shared" si="207"/>
        <v/>
      </c>
      <c r="I315" s="31" t="str">
        <f t="shared" si="208"/>
        <v/>
      </c>
      <c r="J315" s="31" t="str">
        <f t="shared" si="209"/>
        <v/>
      </c>
      <c r="K315" s="31" t="str">
        <f t="shared" si="210"/>
        <v/>
      </c>
      <c r="L315" s="31" t="str">
        <f t="shared" si="211"/>
        <v/>
      </c>
      <c r="N315" s="3" t="str">
        <f t="shared" si="212"/>
        <v/>
      </c>
      <c r="O315" s="31" t="str">
        <f t="shared" si="213"/>
        <v/>
      </c>
      <c r="P315" s="31" t="str">
        <f t="shared" si="214"/>
        <v/>
      </c>
      <c r="Q315" s="31" t="str">
        <f t="shared" si="215"/>
        <v/>
      </c>
      <c r="R315" s="31" t="str">
        <f t="shared" si="216"/>
        <v/>
      </c>
      <c r="T315" s="3" t="str">
        <f t="shared" si="217"/>
        <v/>
      </c>
      <c r="U315" s="31" t="str">
        <f t="shared" si="218"/>
        <v/>
      </c>
      <c r="V315" s="31" t="str">
        <f t="shared" si="219"/>
        <v/>
      </c>
      <c r="W315" s="31" t="str">
        <f t="shared" si="220"/>
        <v/>
      </c>
      <c r="X315" s="31" t="str">
        <f t="shared" si="221"/>
        <v/>
      </c>
      <c r="Z315" s="3" t="str">
        <f t="shared" si="241"/>
        <v/>
      </c>
      <c r="AA315" s="31" t="str">
        <f t="shared" si="227"/>
        <v/>
      </c>
      <c r="AB315" s="31" t="str">
        <f t="shared" si="228"/>
        <v/>
      </c>
      <c r="AC315" s="31" t="str">
        <f t="shared" si="229"/>
        <v/>
      </c>
      <c r="AD315" s="31" t="str">
        <f t="shared" si="230"/>
        <v/>
      </c>
      <c r="AF315" s="3" t="str">
        <f t="shared" si="242"/>
        <v/>
      </c>
      <c r="AG315" s="31" t="str">
        <f t="shared" si="231"/>
        <v/>
      </c>
      <c r="AH315" s="31" t="str">
        <f t="shared" si="232"/>
        <v/>
      </c>
      <c r="AI315" s="31" t="str">
        <f t="shared" si="233"/>
        <v/>
      </c>
      <c r="AJ315" s="31" t="str">
        <f t="shared" si="234"/>
        <v/>
      </c>
      <c r="AL315" s="3" t="str">
        <f t="shared" si="243"/>
        <v/>
      </c>
      <c r="AM315" s="31" t="str">
        <f t="shared" si="235"/>
        <v/>
      </c>
      <c r="AN315" s="31" t="str">
        <f t="shared" si="236"/>
        <v/>
      </c>
      <c r="AO315" s="31" t="str">
        <f t="shared" si="237"/>
        <v/>
      </c>
      <c r="AP315" s="31" t="str">
        <f t="shared" si="238"/>
        <v/>
      </c>
      <c r="AR315" s="3" t="str">
        <f t="shared" si="222"/>
        <v/>
      </c>
      <c r="AS315" s="31" t="str">
        <f t="shared" si="223"/>
        <v/>
      </c>
      <c r="AT315" s="31" t="str">
        <f t="shared" si="224"/>
        <v/>
      </c>
      <c r="AU315" s="31" t="str">
        <f t="shared" si="225"/>
        <v/>
      </c>
      <c r="AV315" s="31" t="str">
        <f t="shared" si="226"/>
        <v/>
      </c>
      <c r="AX315" s="3" t="str">
        <f t="shared" si="244"/>
        <v/>
      </c>
      <c r="AY315" s="31" t="str">
        <f t="shared" si="245"/>
        <v/>
      </c>
      <c r="AZ315" s="31" t="str">
        <f t="shared" si="246"/>
        <v/>
      </c>
      <c r="BA315" s="31" t="str">
        <f t="shared" si="247"/>
        <v/>
      </c>
      <c r="BB315" s="31" t="str">
        <f t="shared" si="248"/>
        <v/>
      </c>
      <c r="BD315" s="3" t="str">
        <f t="shared" si="249"/>
        <v/>
      </c>
      <c r="BE315" s="31" t="str">
        <f t="shared" si="250"/>
        <v/>
      </c>
      <c r="BF315" s="31" t="str">
        <f t="shared" si="251"/>
        <v/>
      </c>
      <c r="BG315" s="31" t="str">
        <f t="shared" si="252"/>
        <v/>
      </c>
      <c r="BH315" s="31" t="str">
        <f t="shared" si="253"/>
        <v/>
      </c>
    </row>
    <row r="316" spans="1:60" x14ac:dyDescent="0.2">
      <c r="A316" s="3">
        <f>'Data Entry Sheet'!A316</f>
        <v>0</v>
      </c>
      <c r="B316" s="29">
        <f>'Data Entry Sheet'!B316</f>
        <v>0</v>
      </c>
      <c r="C316" s="29">
        <f>'Data Entry Sheet'!D316</f>
        <v>0</v>
      </c>
      <c r="D316" s="37" t="str">
        <f>IF('Data Entry Sheet'!C316="","",'Data Entry Sheet'!C316)</f>
        <v/>
      </c>
      <c r="E316" s="3" t="str">
        <f t="shared" si="239"/>
        <v/>
      </c>
      <c r="F316" s="3" t="str">
        <f t="shared" si="240"/>
        <v/>
      </c>
      <c r="H316" s="3" t="str">
        <f t="shared" si="207"/>
        <v/>
      </c>
      <c r="I316" s="31" t="str">
        <f t="shared" si="208"/>
        <v/>
      </c>
      <c r="J316" s="31" t="str">
        <f t="shared" si="209"/>
        <v/>
      </c>
      <c r="K316" s="31" t="str">
        <f t="shared" si="210"/>
        <v/>
      </c>
      <c r="L316" s="31" t="str">
        <f t="shared" si="211"/>
        <v/>
      </c>
      <c r="N316" s="3" t="str">
        <f t="shared" si="212"/>
        <v/>
      </c>
      <c r="O316" s="31" t="str">
        <f t="shared" si="213"/>
        <v/>
      </c>
      <c r="P316" s="31" t="str">
        <f t="shared" si="214"/>
        <v/>
      </c>
      <c r="Q316" s="31" t="str">
        <f t="shared" si="215"/>
        <v/>
      </c>
      <c r="R316" s="31" t="str">
        <f t="shared" si="216"/>
        <v/>
      </c>
      <c r="T316" s="3" t="str">
        <f t="shared" si="217"/>
        <v/>
      </c>
      <c r="U316" s="31" t="str">
        <f t="shared" si="218"/>
        <v/>
      </c>
      <c r="V316" s="31" t="str">
        <f t="shared" si="219"/>
        <v/>
      </c>
      <c r="W316" s="31" t="str">
        <f t="shared" si="220"/>
        <v/>
      </c>
      <c r="X316" s="31" t="str">
        <f t="shared" si="221"/>
        <v/>
      </c>
      <c r="Z316" s="3" t="str">
        <f t="shared" si="241"/>
        <v/>
      </c>
      <c r="AA316" s="31" t="str">
        <f t="shared" si="227"/>
        <v/>
      </c>
      <c r="AB316" s="31" t="str">
        <f t="shared" si="228"/>
        <v/>
      </c>
      <c r="AC316" s="31" t="str">
        <f t="shared" si="229"/>
        <v/>
      </c>
      <c r="AD316" s="31" t="str">
        <f t="shared" si="230"/>
        <v/>
      </c>
      <c r="AF316" s="3" t="str">
        <f t="shared" si="242"/>
        <v/>
      </c>
      <c r="AG316" s="31" t="str">
        <f t="shared" si="231"/>
        <v/>
      </c>
      <c r="AH316" s="31" t="str">
        <f t="shared" si="232"/>
        <v/>
      </c>
      <c r="AI316" s="31" t="str">
        <f t="shared" si="233"/>
        <v/>
      </c>
      <c r="AJ316" s="31" t="str">
        <f t="shared" si="234"/>
        <v/>
      </c>
      <c r="AL316" s="3" t="str">
        <f t="shared" si="243"/>
        <v/>
      </c>
      <c r="AM316" s="31" t="str">
        <f t="shared" si="235"/>
        <v/>
      </c>
      <c r="AN316" s="31" t="str">
        <f t="shared" si="236"/>
        <v/>
      </c>
      <c r="AO316" s="31" t="str">
        <f t="shared" si="237"/>
        <v/>
      </c>
      <c r="AP316" s="31" t="str">
        <f t="shared" si="238"/>
        <v/>
      </c>
      <c r="AR316" s="3" t="str">
        <f t="shared" si="222"/>
        <v/>
      </c>
      <c r="AS316" s="31" t="str">
        <f t="shared" si="223"/>
        <v/>
      </c>
      <c r="AT316" s="31" t="str">
        <f t="shared" si="224"/>
        <v/>
      </c>
      <c r="AU316" s="31" t="str">
        <f t="shared" si="225"/>
        <v/>
      </c>
      <c r="AV316" s="31" t="str">
        <f t="shared" si="226"/>
        <v/>
      </c>
      <c r="AX316" s="3" t="str">
        <f t="shared" si="244"/>
        <v/>
      </c>
      <c r="AY316" s="31" t="str">
        <f t="shared" si="245"/>
        <v/>
      </c>
      <c r="AZ316" s="31" t="str">
        <f t="shared" si="246"/>
        <v/>
      </c>
      <c r="BA316" s="31" t="str">
        <f t="shared" si="247"/>
        <v/>
      </c>
      <c r="BB316" s="31" t="str">
        <f t="shared" si="248"/>
        <v/>
      </c>
      <c r="BD316" s="3" t="str">
        <f t="shared" si="249"/>
        <v/>
      </c>
      <c r="BE316" s="31" t="str">
        <f t="shared" si="250"/>
        <v/>
      </c>
      <c r="BF316" s="31" t="str">
        <f t="shared" si="251"/>
        <v/>
      </c>
      <c r="BG316" s="31" t="str">
        <f t="shared" si="252"/>
        <v/>
      </c>
      <c r="BH316" s="31" t="str">
        <f t="shared" si="253"/>
        <v/>
      </c>
    </row>
    <row r="317" spans="1:60" x14ac:dyDescent="0.2">
      <c r="A317" s="3">
        <f>'Data Entry Sheet'!A317</f>
        <v>0</v>
      </c>
      <c r="B317" s="29">
        <f>'Data Entry Sheet'!B317</f>
        <v>0</v>
      </c>
      <c r="C317" s="29">
        <f>'Data Entry Sheet'!D317</f>
        <v>0</v>
      </c>
      <c r="D317" s="37" t="str">
        <f>IF('Data Entry Sheet'!C317="","",'Data Entry Sheet'!C317)</f>
        <v/>
      </c>
      <c r="E317" s="3" t="str">
        <f t="shared" si="239"/>
        <v/>
      </c>
      <c r="F317" s="3" t="str">
        <f t="shared" si="240"/>
        <v/>
      </c>
      <c r="H317" s="3" t="str">
        <f t="shared" ref="H317:H380" si="254">IF(A317&gt;0,A317,"")</f>
        <v/>
      </c>
      <c r="I317" s="31" t="str">
        <f t="shared" ref="I317:I380" si="255">IF(C317=$I$8,A317,"")</f>
        <v/>
      </c>
      <c r="J317" s="31" t="str">
        <f t="shared" ref="J317:J380" si="256">IF(C317=$J$8,A317,"")</f>
        <v/>
      </c>
      <c r="K317" s="31" t="str">
        <f t="shared" ref="K317:K380" si="257">IF(C317=$K$8,A317,"")</f>
        <v/>
      </c>
      <c r="L317" s="31" t="str">
        <f t="shared" ref="L317:L380" si="258">IF(C317=$L$8,A317,"")</f>
        <v/>
      </c>
      <c r="N317" s="3" t="str">
        <f t="shared" ref="N317:N380" si="259">E317</f>
        <v/>
      </c>
      <c r="O317" s="31" t="str">
        <f t="shared" ref="O317:O380" si="260">IF(C317=$O$8,E317,"")</f>
        <v/>
      </c>
      <c r="P317" s="31" t="str">
        <f t="shared" ref="P317:P380" si="261">IF(C317=$P$8,E317,"")</f>
        <v/>
      </c>
      <c r="Q317" s="31" t="str">
        <f t="shared" ref="Q317:Q380" si="262">IF(C317=$Q$8,E317,"")</f>
        <v/>
      </c>
      <c r="R317" s="31" t="str">
        <f t="shared" ref="R317:R380" si="263">IF(C317=$R$8,E317,"")</f>
        <v/>
      </c>
      <c r="T317" s="3" t="str">
        <f t="shared" ref="T317:T380" si="264">F317</f>
        <v/>
      </c>
      <c r="U317" s="31" t="str">
        <f t="shared" ref="U317:U380" si="265">IF(C317=$U$8,T317,"")</f>
        <v/>
      </c>
      <c r="V317" s="31" t="str">
        <f t="shared" ref="V317:V380" si="266">IF(C317=$V$8,T317,"")</f>
        <v/>
      </c>
      <c r="W317" s="31" t="str">
        <f t="shared" ref="W317:W380" si="267">IF(E317=$W$8,T317,"")</f>
        <v/>
      </c>
      <c r="X317" s="31" t="str">
        <f t="shared" ref="X317:X380" si="268">IF(C317=$X$8,T317,"")</f>
        <v/>
      </c>
      <c r="Z317" s="3" t="str">
        <f t="shared" si="241"/>
        <v/>
      </c>
      <c r="AA317" s="31" t="str">
        <f t="shared" si="227"/>
        <v/>
      </c>
      <c r="AB317" s="31" t="str">
        <f t="shared" si="228"/>
        <v/>
      </c>
      <c r="AC317" s="31" t="str">
        <f t="shared" si="229"/>
        <v/>
      </c>
      <c r="AD317" s="31" t="str">
        <f t="shared" si="230"/>
        <v/>
      </c>
      <c r="AF317" s="3" t="str">
        <f t="shared" si="242"/>
        <v/>
      </c>
      <c r="AG317" s="31" t="str">
        <f t="shared" si="231"/>
        <v/>
      </c>
      <c r="AH317" s="31" t="str">
        <f t="shared" si="232"/>
        <v/>
      </c>
      <c r="AI317" s="31" t="str">
        <f t="shared" si="233"/>
        <v/>
      </c>
      <c r="AJ317" s="31" t="str">
        <f t="shared" si="234"/>
        <v/>
      </c>
      <c r="AL317" s="3" t="str">
        <f t="shared" si="243"/>
        <v/>
      </c>
      <c r="AM317" s="31" t="str">
        <f t="shared" si="235"/>
        <v/>
      </c>
      <c r="AN317" s="31" t="str">
        <f t="shared" si="236"/>
        <v/>
      </c>
      <c r="AO317" s="31" t="str">
        <f t="shared" si="237"/>
        <v/>
      </c>
      <c r="AP317" s="31" t="str">
        <f t="shared" si="238"/>
        <v/>
      </c>
      <c r="AR317" s="3" t="str">
        <f t="shared" ref="AR317:AR380" si="269">IF(D317="E",A317,"")</f>
        <v/>
      </c>
      <c r="AS317" s="31" t="str">
        <f t="shared" ref="AS317:AS380" si="270">IF(C317=$AS$8,AR317,"")</f>
        <v/>
      </c>
      <c r="AT317" s="31" t="str">
        <f t="shared" ref="AT317:AT380" si="271">IF(C317=$AT$8,AR317,"")</f>
        <v/>
      </c>
      <c r="AU317" s="31" t="str">
        <f t="shared" ref="AU317:AU380" si="272">IF(C317=$AU$8,AR317,"")</f>
        <v/>
      </c>
      <c r="AV317" s="31" t="str">
        <f t="shared" ref="AV317:AV380" si="273">IF(C317=$AV$8,AR317,"")</f>
        <v/>
      </c>
      <c r="AX317" s="3" t="str">
        <f t="shared" si="244"/>
        <v/>
      </c>
      <c r="AY317" s="31" t="str">
        <f t="shared" si="245"/>
        <v/>
      </c>
      <c r="AZ317" s="31" t="str">
        <f t="shared" si="246"/>
        <v/>
      </c>
      <c r="BA317" s="31" t="str">
        <f t="shared" si="247"/>
        <v/>
      </c>
      <c r="BB317" s="31" t="str">
        <f t="shared" si="248"/>
        <v/>
      </c>
      <c r="BD317" s="3" t="str">
        <f t="shared" si="249"/>
        <v/>
      </c>
      <c r="BE317" s="31" t="str">
        <f t="shared" si="250"/>
        <v/>
      </c>
      <c r="BF317" s="31" t="str">
        <f t="shared" si="251"/>
        <v/>
      </c>
      <c r="BG317" s="31" t="str">
        <f t="shared" si="252"/>
        <v/>
      </c>
      <c r="BH317" s="31" t="str">
        <f t="shared" si="253"/>
        <v/>
      </c>
    </row>
    <row r="318" spans="1:60" x14ac:dyDescent="0.2">
      <c r="A318" s="3">
        <f>'Data Entry Sheet'!A318</f>
        <v>0</v>
      </c>
      <c r="B318" s="29">
        <f>'Data Entry Sheet'!B318</f>
        <v>0</v>
      </c>
      <c r="C318" s="29">
        <f>'Data Entry Sheet'!D318</f>
        <v>0</v>
      </c>
      <c r="D318" s="37" t="str">
        <f>IF('Data Entry Sheet'!C318="","",'Data Entry Sheet'!C318)</f>
        <v/>
      </c>
      <c r="E318" s="3" t="str">
        <f t="shared" si="239"/>
        <v/>
      </c>
      <c r="F318" s="3" t="str">
        <f t="shared" si="240"/>
        <v/>
      </c>
      <c r="H318" s="3" t="str">
        <f t="shared" si="254"/>
        <v/>
      </c>
      <c r="I318" s="31" t="str">
        <f t="shared" si="255"/>
        <v/>
      </c>
      <c r="J318" s="31" t="str">
        <f t="shared" si="256"/>
        <v/>
      </c>
      <c r="K318" s="31" t="str">
        <f t="shared" si="257"/>
        <v/>
      </c>
      <c r="L318" s="31" t="str">
        <f t="shared" si="258"/>
        <v/>
      </c>
      <c r="N318" s="3" t="str">
        <f t="shared" si="259"/>
        <v/>
      </c>
      <c r="O318" s="31" t="str">
        <f t="shared" si="260"/>
        <v/>
      </c>
      <c r="P318" s="31" t="str">
        <f t="shared" si="261"/>
        <v/>
      </c>
      <c r="Q318" s="31" t="str">
        <f t="shared" si="262"/>
        <v/>
      </c>
      <c r="R318" s="31" t="str">
        <f t="shared" si="263"/>
        <v/>
      </c>
      <c r="T318" s="3" t="str">
        <f t="shared" si="264"/>
        <v/>
      </c>
      <c r="U318" s="31" t="str">
        <f t="shared" si="265"/>
        <v/>
      </c>
      <c r="V318" s="31" t="str">
        <f t="shared" si="266"/>
        <v/>
      </c>
      <c r="W318" s="31" t="str">
        <f t="shared" si="267"/>
        <v/>
      </c>
      <c r="X318" s="31" t="str">
        <f t="shared" si="268"/>
        <v/>
      </c>
      <c r="Z318" s="3" t="str">
        <f t="shared" si="241"/>
        <v/>
      </c>
      <c r="AA318" s="31" t="str">
        <f t="shared" si="227"/>
        <v/>
      </c>
      <c r="AB318" s="31" t="str">
        <f t="shared" si="228"/>
        <v/>
      </c>
      <c r="AC318" s="31" t="str">
        <f t="shared" si="229"/>
        <v/>
      </c>
      <c r="AD318" s="31" t="str">
        <f t="shared" si="230"/>
        <v/>
      </c>
      <c r="AF318" s="3" t="str">
        <f t="shared" si="242"/>
        <v/>
      </c>
      <c r="AG318" s="31" t="str">
        <f t="shared" si="231"/>
        <v/>
      </c>
      <c r="AH318" s="31" t="str">
        <f t="shared" si="232"/>
        <v/>
      </c>
      <c r="AI318" s="31" t="str">
        <f t="shared" si="233"/>
        <v/>
      </c>
      <c r="AJ318" s="31" t="str">
        <f t="shared" si="234"/>
        <v/>
      </c>
      <c r="AL318" s="3" t="str">
        <f t="shared" si="243"/>
        <v/>
      </c>
      <c r="AM318" s="31" t="str">
        <f t="shared" si="235"/>
        <v/>
      </c>
      <c r="AN318" s="31" t="str">
        <f t="shared" si="236"/>
        <v/>
      </c>
      <c r="AO318" s="31" t="str">
        <f t="shared" si="237"/>
        <v/>
      </c>
      <c r="AP318" s="31" t="str">
        <f t="shared" si="238"/>
        <v/>
      </c>
      <c r="AR318" s="3" t="str">
        <f t="shared" si="269"/>
        <v/>
      </c>
      <c r="AS318" s="31" t="str">
        <f t="shared" si="270"/>
        <v/>
      </c>
      <c r="AT318" s="31" t="str">
        <f t="shared" si="271"/>
        <v/>
      </c>
      <c r="AU318" s="31" t="str">
        <f t="shared" si="272"/>
        <v/>
      </c>
      <c r="AV318" s="31" t="str">
        <f t="shared" si="273"/>
        <v/>
      </c>
      <c r="AX318" s="3" t="str">
        <f t="shared" si="244"/>
        <v/>
      </c>
      <c r="AY318" s="31" t="str">
        <f t="shared" si="245"/>
        <v/>
      </c>
      <c r="AZ318" s="31" t="str">
        <f t="shared" si="246"/>
        <v/>
      </c>
      <c r="BA318" s="31" t="str">
        <f t="shared" si="247"/>
        <v/>
      </c>
      <c r="BB318" s="31" t="str">
        <f t="shared" si="248"/>
        <v/>
      </c>
      <c r="BD318" s="3" t="str">
        <f t="shared" si="249"/>
        <v/>
      </c>
      <c r="BE318" s="31" t="str">
        <f t="shared" si="250"/>
        <v/>
      </c>
      <c r="BF318" s="31" t="str">
        <f t="shared" si="251"/>
        <v/>
      </c>
      <c r="BG318" s="31" t="str">
        <f t="shared" si="252"/>
        <v/>
      </c>
      <c r="BH318" s="31" t="str">
        <f t="shared" si="253"/>
        <v/>
      </c>
    </row>
    <row r="319" spans="1:60" x14ac:dyDescent="0.2">
      <c r="A319" s="3">
        <f>'Data Entry Sheet'!A319</f>
        <v>0</v>
      </c>
      <c r="B319" s="29">
        <f>'Data Entry Sheet'!B319</f>
        <v>0</v>
      </c>
      <c r="C319" s="29">
        <f>'Data Entry Sheet'!D319</f>
        <v>0</v>
      </c>
      <c r="D319" s="37" t="str">
        <f>IF('Data Entry Sheet'!C319="","",'Data Entry Sheet'!C319)</f>
        <v/>
      </c>
      <c r="E319" s="3" t="str">
        <f t="shared" si="239"/>
        <v/>
      </c>
      <c r="F319" s="3" t="str">
        <f t="shared" si="240"/>
        <v/>
      </c>
      <c r="H319" s="3" t="str">
        <f t="shared" si="254"/>
        <v/>
      </c>
      <c r="I319" s="31" t="str">
        <f t="shared" si="255"/>
        <v/>
      </c>
      <c r="J319" s="31" t="str">
        <f t="shared" si="256"/>
        <v/>
      </c>
      <c r="K319" s="31" t="str">
        <f t="shared" si="257"/>
        <v/>
      </c>
      <c r="L319" s="31" t="str">
        <f t="shared" si="258"/>
        <v/>
      </c>
      <c r="N319" s="3" t="str">
        <f t="shared" si="259"/>
        <v/>
      </c>
      <c r="O319" s="31" t="str">
        <f t="shared" si="260"/>
        <v/>
      </c>
      <c r="P319" s="31" t="str">
        <f t="shared" si="261"/>
        <v/>
      </c>
      <c r="Q319" s="31" t="str">
        <f t="shared" si="262"/>
        <v/>
      </c>
      <c r="R319" s="31" t="str">
        <f t="shared" si="263"/>
        <v/>
      </c>
      <c r="T319" s="3" t="str">
        <f t="shared" si="264"/>
        <v/>
      </c>
      <c r="U319" s="31" t="str">
        <f t="shared" si="265"/>
        <v/>
      </c>
      <c r="V319" s="31" t="str">
        <f t="shared" si="266"/>
        <v/>
      </c>
      <c r="W319" s="31" t="str">
        <f t="shared" si="267"/>
        <v/>
      </c>
      <c r="X319" s="31" t="str">
        <f t="shared" si="268"/>
        <v/>
      </c>
      <c r="Z319" s="3" t="str">
        <f t="shared" si="241"/>
        <v/>
      </c>
      <c r="AA319" s="31" t="str">
        <f t="shared" si="227"/>
        <v/>
      </c>
      <c r="AB319" s="31" t="str">
        <f t="shared" si="228"/>
        <v/>
      </c>
      <c r="AC319" s="31" t="str">
        <f t="shared" si="229"/>
        <v/>
      </c>
      <c r="AD319" s="31" t="str">
        <f t="shared" si="230"/>
        <v/>
      </c>
      <c r="AF319" s="3" t="str">
        <f t="shared" si="242"/>
        <v/>
      </c>
      <c r="AG319" s="31" t="str">
        <f t="shared" si="231"/>
        <v/>
      </c>
      <c r="AH319" s="31" t="str">
        <f t="shared" si="232"/>
        <v/>
      </c>
      <c r="AI319" s="31" t="str">
        <f t="shared" si="233"/>
        <v/>
      </c>
      <c r="AJ319" s="31" t="str">
        <f t="shared" si="234"/>
        <v/>
      </c>
      <c r="AL319" s="3" t="str">
        <f t="shared" si="243"/>
        <v/>
      </c>
      <c r="AM319" s="31" t="str">
        <f t="shared" si="235"/>
        <v/>
      </c>
      <c r="AN319" s="31" t="str">
        <f t="shared" si="236"/>
        <v/>
      </c>
      <c r="AO319" s="31" t="str">
        <f t="shared" si="237"/>
        <v/>
      </c>
      <c r="AP319" s="31" t="str">
        <f t="shared" si="238"/>
        <v/>
      </c>
      <c r="AR319" s="3" t="str">
        <f t="shared" si="269"/>
        <v/>
      </c>
      <c r="AS319" s="31" t="str">
        <f t="shared" si="270"/>
        <v/>
      </c>
      <c r="AT319" s="31" t="str">
        <f t="shared" si="271"/>
        <v/>
      </c>
      <c r="AU319" s="31" t="str">
        <f t="shared" si="272"/>
        <v/>
      </c>
      <c r="AV319" s="31" t="str">
        <f t="shared" si="273"/>
        <v/>
      </c>
      <c r="AX319" s="3" t="str">
        <f t="shared" si="244"/>
        <v/>
      </c>
      <c r="AY319" s="31" t="str">
        <f t="shared" si="245"/>
        <v/>
      </c>
      <c r="AZ319" s="31" t="str">
        <f t="shared" si="246"/>
        <v/>
      </c>
      <c r="BA319" s="31" t="str">
        <f t="shared" si="247"/>
        <v/>
      </c>
      <c r="BB319" s="31" t="str">
        <f t="shared" si="248"/>
        <v/>
      </c>
      <c r="BD319" s="3" t="str">
        <f t="shared" si="249"/>
        <v/>
      </c>
      <c r="BE319" s="31" t="str">
        <f t="shared" si="250"/>
        <v/>
      </c>
      <c r="BF319" s="31" t="str">
        <f t="shared" si="251"/>
        <v/>
      </c>
      <c r="BG319" s="31" t="str">
        <f t="shared" si="252"/>
        <v/>
      </c>
      <c r="BH319" s="31" t="str">
        <f t="shared" si="253"/>
        <v/>
      </c>
    </row>
    <row r="320" spans="1:60" x14ac:dyDescent="0.2">
      <c r="A320" s="3">
        <f>'Data Entry Sheet'!A320</f>
        <v>0</v>
      </c>
      <c r="B320" s="29">
        <f>'Data Entry Sheet'!B320</f>
        <v>0</v>
      </c>
      <c r="C320" s="29">
        <f>'Data Entry Sheet'!D320</f>
        <v>0</v>
      </c>
      <c r="D320" s="37" t="str">
        <f>IF('Data Entry Sheet'!C320="","",'Data Entry Sheet'!C320)</f>
        <v/>
      </c>
      <c r="E320" s="3" t="str">
        <f t="shared" si="239"/>
        <v/>
      </c>
      <c r="F320" s="3" t="str">
        <f t="shared" si="240"/>
        <v/>
      </c>
      <c r="H320" s="3" t="str">
        <f t="shared" si="254"/>
        <v/>
      </c>
      <c r="I320" s="31" t="str">
        <f t="shared" si="255"/>
        <v/>
      </c>
      <c r="J320" s="31" t="str">
        <f t="shared" si="256"/>
        <v/>
      </c>
      <c r="K320" s="31" t="str">
        <f t="shared" si="257"/>
        <v/>
      </c>
      <c r="L320" s="31" t="str">
        <f t="shared" si="258"/>
        <v/>
      </c>
      <c r="N320" s="3" t="str">
        <f t="shared" si="259"/>
        <v/>
      </c>
      <c r="O320" s="31" t="str">
        <f t="shared" si="260"/>
        <v/>
      </c>
      <c r="P320" s="31" t="str">
        <f t="shared" si="261"/>
        <v/>
      </c>
      <c r="Q320" s="31" t="str">
        <f t="shared" si="262"/>
        <v/>
      </c>
      <c r="R320" s="31" t="str">
        <f t="shared" si="263"/>
        <v/>
      </c>
      <c r="T320" s="3" t="str">
        <f t="shared" si="264"/>
        <v/>
      </c>
      <c r="U320" s="31" t="str">
        <f t="shared" si="265"/>
        <v/>
      </c>
      <c r="V320" s="31" t="str">
        <f t="shared" si="266"/>
        <v/>
      </c>
      <c r="W320" s="31" t="str">
        <f t="shared" si="267"/>
        <v/>
      </c>
      <c r="X320" s="31" t="str">
        <f t="shared" si="268"/>
        <v/>
      </c>
      <c r="Z320" s="3" t="str">
        <f t="shared" si="241"/>
        <v/>
      </c>
      <c r="AA320" s="31" t="str">
        <f t="shared" si="227"/>
        <v/>
      </c>
      <c r="AB320" s="31" t="str">
        <f t="shared" si="228"/>
        <v/>
      </c>
      <c r="AC320" s="31" t="str">
        <f t="shared" si="229"/>
        <v/>
      </c>
      <c r="AD320" s="31" t="str">
        <f t="shared" si="230"/>
        <v/>
      </c>
      <c r="AF320" s="3" t="str">
        <f t="shared" si="242"/>
        <v/>
      </c>
      <c r="AG320" s="31" t="str">
        <f t="shared" si="231"/>
        <v/>
      </c>
      <c r="AH320" s="31" t="str">
        <f t="shared" si="232"/>
        <v/>
      </c>
      <c r="AI320" s="31" t="str">
        <f t="shared" si="233"/>
        <v/>
      </c>
      <c r="AJ320" s="31" t="str">
        <f t="shared" si="234"/>
        <v/>
      </c>
      <c r="AL320" s="3" t="str">
        <f t="shared" si="243"/>
        <v/>
      </c>
      <c r="AM320" s="31" t="str">
        <f t="shared" si="235"/>
        <v/>
      </c>
      <c r="AN320" s="31" t="str">
        <f t="shared" si="236"/>
        <v/>
      </c>
      <c r="AO320" s="31" t="str">
        <f t="shared" si="237"/>
        <v/>
      </c>
      <c r="AP320" s="31" t="str">
        <f t="shared" si="238"/>
        <v/>
      </c>
      <c r="AR320" s="3" t="str">
        <f t="shared" si="269"/>
        <v/>
      </c>
      <c r="AS320" s="31" t="str">
        <f t="shared" si="270"/>
        <v/>
      </c>
      <c r="AT320" s="31" t="str">
        <f t="shared" si="271"/>
        <v/>
      </c>
      <c r="AU320" s="31" t="str">
        <f t="shared" si="272"/>
        <v/>
      </c>
      <c r="AV320" s="31" t="str">
        <f t="shared" si="273"/>
        <v/>
      </c>
      <c r="AX320" s="3" t="str">
        <f t="shared" si="244"/>
        <v/>
      </c>
      <c r="AY320" s="31" t="str">
        <f t="shared" si="245"/>
        <v/>
      </c>
      <c r="AZ320" s="31" t="str">
        <f t="shared" si="246"/>
        <v/>
      </c>
      <c r="BA320" s="31" t="str">
        <f t="shared" si="247"/>
        <v/>
      </c>
      <c r="BB320" s="31" t="str">
        <f t="shared" si="248"/>
        <v/>
      </c>
      <c r="BD320" s="3" t="str">
        <f t="shared" si="249"/>
        <v/>
      </c>
      <c r="BE320" s="31" t="str">
        <f t="shared" si="250"/>
        <v/>
      </c>
      <c r="BF320" s="31" t="str">
        <f t="shared" si="251"/>
        <v/>
      </c>
      <c r="BG320" s="31" t="str">
        <f t="shared" si="252"/>
        <v/>
      </c>
      <c r="BH320" s="31" t="str">
        <f t="shared" si="253"/>
        <v/>
      </c>
    </row>
    <row r="321" spans="1:60" x14ac:dyDescent="0.2">
      <c r="A321" s="3">
        <f>'Data Entry Sheet'!A321</f>
        <v>0</v>
      </c>
      <c r="B321" s="29">
        <f>'Data Entry Sheet'!B321</f>
        <v>0</v>
      </c>
      <c r="C321" s="29">
        <f>'Data Entry Sheet'!D321</f>
        <v>0</v>
      </c>
      <c r="D321" s="37" t="str">
        <f>IF('Data Entry Sheet'!C321="","",'Data Entry Sheet'!C321)</f>
        <v/>
      </c>
      <c r="E321" s="3" t="str">
        <f t="shared" si="239"/>
        <v/>
      </c>
      <c r="F321" s="3" t="str">
        <f t="shared" si="240"/>
        <v/>
      </c>
      <c r="H321" s="3" t="str">
        <f t="shared" si="254"/>
        <v/>
      </c>
      <c r="I321" s="31" t="str">
        <f t="shared" si="255"/>
        <v/>
      </c>
      <c r="J321" s="31" t="str">
        <f t="shared" si="256"/>
        <v/>
      </c>
      <c r="K321" s="31" t="str">
        <f t="shared" si="257"/>
        <v/>
      </c>
      <c r="L321" s="31" t="str">
        <f t="shared" si="258"/>
        <v/>
      </c>
      <c r="N321" s="3" t="str">
        <f t="shared" si="259"/>
        <v/>
      </c>
      <c r="O321" s="31" t="str">
        <f t="shared" si="260"/>
        <v/>
      </c>
      <c r="P321" s="31" t="str">
        <f t="shared" si="261"/>
        <v/>
      </c>
      <c r="Q321" s="31" t="str">
        <f t="shared" si="262"/>
        <v/>
      </c>
      <c r="R321" s="31" t="str">
        <f t="shared" si="263"/>
        <v/>
      </c>
      <c r="T321" s="3" t="str">
        <f t="shared" si="264"/>
        <v/>
      </c>
      <c r="U321" s="31" t="str">
        <f t="shared" si="265"/>
        <v/>
      </c>
      <c r="V321" s="31" t="str">
        <f t="shared" si="266"/>
        <v/>
      </c>
      <c r="W321" s="31" t="str">
        <f t="shared" si="267"/>
        <v/>
      </c>
      <c r="X321" s="31" t="str">
        <f t="shared" si="268"/>
        <v/>
      </c>
      <c r="Z321" s="3" t="str">
        <f t="shared" si="241"/>
        <v/>
      </c>
      <c r="AA321" s="31" t="str">
        <f t="shared" si="227"/>
        <v/>
      </c>
      <c r="AB321" s="31" t="str">
        <f t="shared" si="228"/>
        <v/>
      </c>
      <c r="AC321" s="31" t="str">
        <f t="shared" si="229"/>
        <v/>
      </c>
      <c r="AD321" s="31" t="str">
        <f t="shared" si="230"/>
        <v/>
      </c>
      <c r="AF321" s="3" t="str">
        <f t="shared" si="242"/>
        <v/>
      </c>
      <c r="AG321" s="31" t="str">
        <f t="shared" si="231"/>
        <v/>
      </c>
      <c r="AH321" s="31" t="str">
        <f t="shared" si="232"/>
        <v/>
      </c>
      <c r="AI321" s="31" t="str">
        <f t="shared" si="233"/>
        <v/>
      </c>
      <c r="AJ321" s="31" t="str">
        <f t="shared" si="234"/>
        <v/>
      </c>
      <c r="AL321" s="3" t="str">
        <f t="shared" si="243"/>
        <v/>
      </c>
      <c r="AM321" s="31" t="str">
        <f t="shared" si="235"/>
        <v/>
      </c>
      <c r="AN321" s="31" t="str">
        <f t="shared" si="236"/>
        <v/>
      </c>
      <c r="AO321" s="31" t="str">
        <f t="shared" si="237"/>
        <v/>
      </c>
      <c r="AP321" s="31" t="str">
        <f t="shared" si="238"/>
        <v/>
      </c>
      <c r="AR321" s="3" t="str">
        <f t="shared" si="269"/>
        <v/>
      </c>
      <c r="AS321" s="31" t="str">
        <f t="shared" si="270"/>
        <v/>
      </c>
      <c r="AT321" s="31" t="str">
        <f t="shared" si="271"/>
        <v/>
      </c>
      <c r="AU321" s="31" t="str">
        <f t="shared" si="272"/>
        <v/>
      </c>
      <c r="AV321" s="31" t="str">
        <f t="shared" si="273"/>
        <v/>
      </c>
      <c r="AX321" s="3" t="str">
        <f t="shared" si="244"/>
        <v/>
      </c>
      <c r="AY321" s="31" t="str">
        <f t="shared" si="245"/>
        <v/>
      </c>
      <c r="AZ321" s="31" t="str">
        <f t="shared" si="246"/>
        <v/>
      </c>
      <c r="BA321" s="31" t="str">
        <f t="shared" si="247"/>
        <v/>
      </c>
      <c r="BB321" s="31" t="str">
        <f t="shared" si="248"/>
        <v/>
      </c>
      <c r="BD321" s="3" t="str">
        <f t="shared" si="249"/>
        <v/>
      </c>
      <c r="BE321" s="31" t="str">
        <f t="shared" si="250"/>
        <v/>
      </c>
      <c r="BF321" s="31" t="str">
        <f t="shared" si="251"/>
        <v/>
      </c>
      <c r="BG321" s="31" t="str">
        <f t="shared" si="252"/>
        <v/>
      </c>
      <c r="BH321" s="31" t="str">
        <f t="shared" si="253"/>
        <v/>
      </c>
    </row>
    <row r="322" spans="1:60" x14ac:dyDescent="0.2">
      <c r="A322" s="3">
        <f>'Data Entry Sheet'!A322</f>
        <v>0</v>
      </c>
      <c r="B322" s="29">
        <f>'Data Entry Sheet'!B322</f>
        <v>0</v>
      </c>
      <c r="C322" s="29">
        <f>'Data Entry Sheet'!D322</f>
        <v>0</v>
      </c>
      <c r="D322" s="37" t="str">
        <f>IF('Data Entry Sheet'!C322="","",'Data Entry Sheet'!C322)</f>
        <v/>
      </c>
      <c r="E322" s="3" t="str">
        <f t="shared" si="239"/>
        <v/>
      </c>
      <c r="F322" s="3" t="str">
        <f t="shared" si="240"/>
        <v/>
      </c>
      <c r="H322" s="3" t="str">
        <f t="shared" si="254"/>
        <v/>
      </c>
      <c r="I322" s="31" t="str">
        <f t="shared" si="255"/>
        <v/>
      </c>
      <c r="J322" s="31" t="str">
        <f t="shared" si="256"/>
        <v/>
      </c>
      <c r="K322" s="31" t="str">
        <f t="shared" si="257"/>
        <v/>
      </c>
      <c r="L322" s="31" t="str">
        <f t="shared" si="258"/>
        <v/>
      </c>
      <c r="N322" s="3" t="str">
        <f t="shared" si="259"/>
        <v/>
      </c>
      <c r="O322" s="31" t="str">
        <f t="shared" si="260"/>
        <v/>
      </c>
      <c r="P322" s="31" t="str">
        <f t="shared" si="261"/>
        <v/>
      </c>
      <c r="Q322" s="31" t="str">
        <f t="shared" si="262"/>
        <v/>
      </c>
      <c r="R322" s="31" t="str">
        <f t="shared" si="263"/>
        <v/>
      </c>
      <c r="T322" s="3" t="str">
        <f t="shared" si="264"/>
        <v/>
      </c>
      <c r="U322" s="31" t="str">
        <f t="shared" si="265"/>
        <v/>
      </c>
      <c r="V322" s="31" t="str">
        <f t="shared" si="266"/>
        <v/>
      </c>
      <c r="W322" s="31" t="str">
        <f t="shared" si="267"/>
        <v/>
      </c>
      <c r="X322" s="31" t="str">
        <f t="shared" si="268"/>
        <v/>
      </c>
      <c r="Z322" s="3" t="str">
        <f t="shared" si="241"/>
        <v/>
      </c>
      <c r="AA322" s="31" t="str">
        <f t="shared" si="227"/>
        <v/>
      </c>
      <c r="AB322" s="31" t="str">
        <f t="shared" si="228"/>
        <v/>
      </c>
      <c r="AC322" s="31" t="str">
        <f t="shared" si="229"/>
        <v/>
      </c>
      <c r="AD322" s="31" t="str">
        <f t="shared" si="230"/>
        <v/>
      </c>
      <c r="AF322" s="3" t="str">
        <f t="shared" si="242"/>
        <v/>
      </c>
      <c r="AG322" s="31" t="str">
        <f t="shared" si="231"/>
        <v/>
      </c>
      <c r="AH322" s="31" t="str">
        <f t="shared" si="232"/>
        <v/>
      </c>
      <c r="AI322" s="31" t="str">
        <f t="shared" si="233"/>
        <v/>
      </c>
      <c r="AJ322" s="31" t="str">
        <f t="shared" si="234"/>
        <v/>
      </c>
      <c r="AL322" s="3" t="str">
        <f t="shared" si="243"/>
        <v/>
      </c>
      <c r="AM322" s="31" t="str">
        <f t="shared" si="235"/>
        <v/>
      </c>
      <c r="AN322" s="31" t="str">
        <f t="shared" si="236"/>
        <v/>
      </c>
      <c r="AO322" s="31" t="str">
        <f t="shared" si="237"/>
        <v/>
      </c>
      <c r="AP322" s="31" t="str">
        <f t="shared" si="238"/>
        <v/>
      </c>
      <c r="AR322" s="3" t="str">
        <f t="shared" si="269"/>
        <v/>
      </c>
      <c r="AS322" s="31" t="str">
        <f t="shared" si="270"/>
        <v/>
      </c>
      <c r="AT322" s="31" t="str">
        <f t="shared" si="271"/>
        <v/>
      </c>
      <c r="AU322" s="31" t="str">
        <f t="shared" si="272"/>
        <v/>
      </c>
      <c r="AV322" s="31" t="str">
        <f t="shared" si="273"/>
        <v/>
      </c>
      <c r="AX322" s="3" t="str">
        <f t="shared" si="244"/>
        <v/>
      </c>
      <c r="AY322" s="31" t="str">
        <f t="shared" si="245"/>
        <v/>
      </c>
      <c r="AZ322" s="31" t="str">
        <f t="shared" si="246"/>
        <v/>
      </c>
      <c r="BA322" s="31" t="str">
        <f t="shared" si="247"/>
        <v/>
      </c>
      <c r="BB322" s="31" t="str">
        <f t="shared" si="248"/>
        <v/>
      </c>
      <c r="BD322" s="3" t="str">
        <f t="shared" si="249"/>
        <v/>
      </c>
      <c r="BE322" s="31" t="str">
        <f t="shared" si="250"/>
        <v/>
      </c>
      <c r="BF322" s="31" t="str">
        <f t="shared" si="251"/>
        <v/>
      </c>
      <c r="BG322" s="31" t="str">
        <f t="shared" si="252"/>
        <v/>
      </c>
      <c r="BH322" s="31" t="str">
        <f t="shared" si="253"/>
        <v/>
      </c>
    </row>
    <row r="323" spans="1:60" x14ac:dyDescent="0.2">
      <c r="A323" s="3">
        <f>'Data Entry Sheet'!A323</f>
        <v>0</v>
      </c>
      <c r="B323" s="29">
        <f>'Data Entry Sheet'!B323</f>
        <v>0</v>
      </c>
      <c r="C323" s="29">
        <f>'Data Entry Sheet'!D323</f>
        <v>0</v>
      </c>
      <c r="D323" s="37" t="str">
        <f>IF('Data Entry Sheet'!C323="","",'Data Entry Sheet'!C323)</f>
        <v/>
      </c>
      <c r="E323" s="3" t="str">
        <f t="shared" si="239"/>
        <v/>
      </c>
      <c r="F323" s="3" t="str">
        <f t="shared" si="240"/>
        <v/>
      </c>
      <c r="H323" s="3" t="str">
        <f t="shared" si="254"/>
        <v/>
      </c>
      <c r="I323" s="31" t="str">
        <f t="shared" si="255"/>
        <v/>
      </c>
      <c r="J323" s="31" t="str">
        <f t="shared" si="256"/>
        <v/>
      </c>
      <c r="K323" s="31" t="str">
        <f t="shared" si="257"/>
        <v/>
      </c>
      <c r="L323" s="31" t="str">
        <f t="shared" si="258"/>
        <v/>
      </c>
      <c r="N323" s="3" t="str">
        <f t="shared" si="259"/>
        <v/>
      </c>
      <c r="O323" s="31" t="str">
        <f t="shared" si="260"/>
        <v/>
      </c>
      <c r="P323" s="31" t="str">
        <f t="shared" si="261"/>
        <v/>
      </c>
      <c r="Q323" s="31" t="str">
        <f t="shared" si="262"/>
        <v/>
      </c>
      <c r="R323" s="31" t="str">
        <f t="shared" si="263"/>
        <v/>
      </c>
      <c r="T323" s="3" t="str">
        <f t="shared" si="264"/>
        <v/>
      </c>
      <c r="U323" s="31" t="str">
        <f t="shared" si="265"/>
        <v/>
      </c>
      <c r="V323" s="31" t="str">
        <f t="shared" si="266"/>
        <v/>
      </c>
      <c r="W323" s="31" t="str">
        <f t="shared" si="267"/>
        <v/>
      </c>
      <c r="X323" s="31" t="str">
        <f t="shared" si="268"/>
        <v/>
      </c>
      <c r="Z323" s="3" t="str">
        <f t="shared" si="241"/>
        <v/>
      </c>
      <c r="AA323" s="31" t="str">
        <f t="shared" si="227"/>
        <v/>
      </c>
      <c r="AB323" s="31" t="str">
        <f t="shared" si="228"/>
        <v/>
      </c>
      <c r="AC323" s="31" t="str">
        <f t="shared" si="229"/>
        <v/>
      </c>
      <c r="AD323" s="31" t="str">
        <f t="shared" si="230"/>
        <v/>
      </c>
      <c r="AF323" s="3" t="str">
        <f t="shared" si="242"/>
        <v/>
      </c>
      <c r="AG323" s="31" t="str">
        <f t="shared" si="231"/>
        <v/>
      </c>
      <c r="AH323" s="31" t="str">
        <f t="shared" si="232"/>
        <v/>
      </c>
      <c r="AI323" s="31" t="str">
        <f t="shared" si="233"/>
        <v/>
      </c>
      <c r="AJ323" s="31" t="str">
        <f t="shared" si="234"/>
        <v/>
      </c>
      <c r="AL323" s="3" t="str">
        <f t="shared" si="243"/>
        <v/>
      </c>
      <c r="AM323" s="31" t="str">
        <f t="shared" si="235"/>
        <v/>
      </c>
      <c r="AN323" s="31" t="str">
        <f t="shared" si="236"/>
        <v/>
      </c>
      <c r="AO323" s="31" t="str">
        <f t="shared" si="237"/>
        <v/>
      </c>
      <c r="AP323" s="31" t="str">
        <f t="shared" si="238"/>
        <v/>
      </c>
      <c r="AR323" s="3" t="str">
        <f t="shared" si="269"/>
        <v/>
      </c>
      <c r="AS323" s="31" t="str">
        <f t="shared" si="270"/>
        <v/>
      </c>
      <c r="AT323" s="31" t="str">
        <f t="shared" si="271"/>
        <v/>
      </c>
      <c r="AU323" s="31" t="str">
        <f t="shared" si="272"/>
        <v/>
      </c>
      <c r="AV323" s="31" t="str">
        <f t="shared" si="273"/>
        <v/>
      </c>
      <c r="AX323" s="3" t="str">
        <f t="shared" si="244"/>
        <v/>
      </c>
      <c r="AY323" s="31" t="str">
        <f t="shared" si="245"/>
        <v/>
      </c>
      <c r="AZ323" s="31" t="str">
        <f t="shared" si="246"/>
        <v/>
      </c>
      <c r="BA323" s="31" t="str">
        <f t="shared" si="247"/>
        <v/>
      </c>
      <c r="BB323" s="31" t="str">
        <f t="shared" si="248"/>
        <v/>
      </c>
      <c r="BD323" s="3" t="str">
        <f t="shared" si="249"/>
        <v/>
      </c>
      <c r="BE323" s="31" t="str">
        <f t="shared" si="250"/>
        <v/>
      </c>
      <c r="BF323" s="31" t="str">
        <f t="shared" si="251"/>
        <v/>
      </c>
      <c r="BG323" s="31" t="str">
        <f t="shared" si="252"/>
        <v/>
      </c>
      <c r="BH323" s="31" t="str">
        <f t="shared" si="253"/>
        <v/>
      </c>
    </row>
    <row r="324" spans="1:60" x14ac:dyDescent="0.2">
      <c r="A324" s="3">
        <f>'Data Entry Sheet'!A324</f>
        <v>0</v>
      </c>
      <c r="B324" s="29">
        <f>'Data Entry Sheet'!B324</f>
        <v>0</v>
      </c>
      <c r="C324" s="29">
        <f>'Data Entry Sheet'!D324</f>
        <v>0</v>
      </c>
      <c r="D324" s="37" t="str">
        <f>IF('Data Entry Sheet'!C324="","",'Data Entry Sheet'!C324)</f>
        <v/>
      </c>
      <c r="E324" s="3" t="str">
        <f t="shared" si="239"/>
        <v/>
      </c>
      <c r="F324" s="3" t="str">
        <f t="shared" si="240"/>
        <v/>
      </c>
      <c r="H324" s="3" t="str">
        <f t="shared" si="254"/>
        <v/>
      </c>
      <c r="I324" s="31" t="str">
        <f t="shared" si="255"/>
        <v/>
      </c>
      <c r="J324" s="31" t="str">
        <f t="shared" si="256"/>
        <v/>
      </c>
      <c r="K324" s="31" t="str">
        <f t="shared" si="257"/>
        <v/>
      </c>
      <c r="L324" s="31" t="str">
        <f t="shared" si="258"/>
        <v/>
      </c>
      <c r="N324" s="3" t="str">
        <f t="shared" si="259"/>
        <v/>
      </c>
      <c r="O324" s="31" t="str">
        <f t="shared" si="260"/>
        <v/>
      </c>
      <c r="P324" s="31" t="str">
        <f t="shared" si="261"/>
        <v/>
      </c>
      <c r="Q324" s="31" t="str">
        <f t="shared" si="262"/>
        <v/>
      </c>
      <c r="R324" s="31" t="str">
        <f t="shared" si="263"/>
        <v/>
      </c>
      <c r="T324" s="3" t="str">
        <f t="shared" si="264"/>
        <v/>
      </c>
      <c r="U324" s="31" t="str">
        <f t="shared" si="265"/>
        <v/>
      </c>
      <c r="V324" s="31" t="str">
        <f t="shared" si="266"/>
        <v/>
      </c>
      <c r="W324" s="31" t="str">
        <f t="shared" si="267"/>
        <v/>
      </c>
      <c r="X324" s="31" t="str">
        <f t="shared" si="268"/>
        <v/>
      </c>
      <c r="Z324" s="3" t="str">
        <f t="shared" si="241"/>
        <v/>
      </c>
      <c r="AA324" s="31" t="str">
        <f t="shared" si="227"/>
        <v/>
      </c>
      <c r="AB324" s="31" t="str">
        <f t="shared" si="228"/>
        <v/>
      </c>
      <c r="AC324" s="31" t="str">
        <f t="shared" si="229"/>
        <v/>
      </c>
      <c r="AD324" s="31" t="str">
        <f t="shared" si="230"/>
        <v/>
      </c>
      <c r="AF324" s="3" t="str">
        <f t="shared" si="242"/>
        <v/>
      </c>
      <c r="AG324" s="31" t="str">
        <f t="shared" si="231"/>
        <v/>
      </c>
      <c r="AH324" s="31" t="str">
        <f t="shared" si="232"/>
        <v/>
      </c>
      <c r="AI324" s="31" t="str">
        <f t="shared" si="233"/>
        <v/>
      </c>
      <c r="AJ324" s="31" t="str">
        <f t="shared" si="234"/>
        <v/>
      </c>
      <c r="AL324" s="3" t="str">
        <f t="shared" si="243"/>
        <v/>
      </c>
      <c r="AM324" s="31" t="str">
        <f t="shared" si="235"/>
        <v/>
      </c>
      <c r="AN324" s="31" t="str">
        <f t="shared" si="236"/>
        <v/>
      </c>
      <c r="AO324" s="31" t="str">
        <f t="shared" si="237"/>
        <v/>
      </c>
      <c r="AP324" s="31" t="str">
        <f t="shared" si="238"/>
        <v/>
      </c>
      <c r="AR324" s="3" t="str">
        <f t="shared" si="269"/>
        <v/>
      </c>
      <c r="AS324" s="31" t="str">
        <f t="shared" si="270"/>
        <v/>
      </c>
      <c r="AT324" s="31" t="str">
        <f t="shared" si="271"/>
        <v/>
      </c>
      <c r="AU324" s="31" t="str">
        <f t="shared" si="272"/>
        <v/>
      </c>
      <c r="AV324" s="31" t="str">
        <f t="shared" si="273"/>
        <v/>
      </c>
      <c r="AX324" s="3" t="str">
        <f t="shared" si="244"/>
        <v/>
      </c>
      <c r="AY324" s="31" t="str">
        <f t="shared" si="245"/>
        <v/>
      </c>
      <c r="AZ324" s="31" t="str">
        <f t="shared" si="246"/>
        <v/>
      </c>
      <c r="BA324" s="31" t="str">
        <f t="shared" si="247"/>
        <v/>
      </c>
      <c r="BB324" s="31" t="str">
        <f t="shared" si="248"/>
        <v/>
      </c>
      <c r="BD324" s="3" t="str">
        <f t="shared" si="249"/>
        <v/>
      </c>
      <c r="BE324" s="31" t="str">
        <f t="shared" si="250"/>
        <v/>
      </c>
      <c r="BF324" s="31" t="str">
        <f t="shared" si="251"/>
        <v/>
      </c>
      <c r="BG324" s="31" t="str">
        <f t="shared" si="252"/>
        <v/>
      </c>
      <c r="BH324" s="31" t="str">
        <f t="shared" si="253"/>
        <v/>
      </c>
    </row>
    <row r="325" spans="1:60" x14ac:dyDescent="0.2">
      <c r="A325" s="3">
        <f>'Data Entry Sheet'!A325</f>
        <v>0</v>
      </c>
      <c r="B325" s="29">
        <f>'Data Entry Sheet'!B325</f>
        <v>0</v>
      </c>
      <c r="C325" s="29">
        <f>'Data Entry Sheet'!D325</f>
        <v>0</v>
      </c>
      <c r="D325" s="37" t="str">
        <f>IF('Data Entry Sheet'!C325="","",'Data Entry Sheet'!C325)</f>
        <v/>
      </c>
      <c r="E325" s="3" t="str">
        <f t="shared" si="239"/>
        <v/>
      </c>
      <c r="F325" s="3" t="str">
        <f t="shared" si="240"/>
        <v/>
      </c>
      <c r="H325" s="3" t="str">
        <f t="shared" si="254"/>
        <v/>
      </c>
      <c r="I325" s="31" t="str">
        <f t="shared" si="255"/>
        <v/>
      </c>
      <c r="J325" s="31" t="str">
        <f t="shared" si="256"/>
        <v/>
      </c>
      <c r="K325" s="31" t="str">
        <f t="shared" si="257"/>
        <v/>
      </c>
      <c r="L325" s="31" t="str">
        <f t="shared" si="258"/>
        <v/>
      </c>
      <c r="N325" s="3" t="str">
        <f t="shared" si="259"/>
        <v/>
      </c>
      <c r="O325" s="31" t="str">
        <f t="shared" si="260"/>
        <v/>
      </c>
      <c r="P325" s="31" t="str">
        <f t="shared" si="261"/>
        <v/>
      </c>
      <c r="Q325" s="31" t="str">
        <f t="shared" si="262"/>
        <v/>
      </c>
      <c r="R325" s="31" t="str">
        <f t="shared" si="263"/>
        <v/>
      </c>
      <c r="T325" s="3" t="str">
        <f t="shared" si="264"/>
        <v/>
      </c>
      <c r="U325" s="31" t="str">
        <f t="shared" si="265"/>
        <v/>
      </c>
      <c r="V325" s="31" t="str">
        <f t="shared" si="266"/>
        <v/>
      </c>
      <c r="W325" s="31" t="str">
        <f t="shared" si="267"/>
        <v/>
      </c>
      <c r="X325" s="31" t="str">
        <f t="shared" si="268"/>
        <v/>
      </c>
      <c r="Z325" s="3" t="str">
        <f t="shared" si="241"/>
        <v/>
      </c>
      <c r="AA325" s="31" t="str">
        <f t="shared" si="227"/>
        <v/>
      </c>
      <c r="AB325" s="31" t="str">
        <f t="shared" si="228"/>
        <v/>
      </c>
      <c r="AC325" s="31" t="str">
        <f t="shared" si="229"/>
        <v/>
      </c>
      <c r="AD325" s="31" t="str">
        <f t="shared" si="230"/>
        <v/>
      </c>
      <c r="AF325" s="3" t="str">
        <f t="shared" si="242"/>
        <v/>
      </c>
      <c r="AG325" s="31" t="str">
        <f t="shared" si="231"/>
        <v/>
      </c>
      <c r="AH325" s="31" t="str">
        <f t="shared" si="232"/>
        <v/>
      </c>
      <c r="AI325" s="31" t="str">
        <f t="shared" si="233"/>
        <v/>
      </c>
      <c r="AJ325" s="31" t="str">
        <f t="shared" si="234"/>
        <v/>
      </c>
      <c r="AL325" s="3" t="str">
        <f t="shared" si="243"/>
        <v/>
      </c>
      <c r="AM325" s="31" t="str">
        <f t="shared" si="235"/>
        <v/>
      </c>
      <c r="AN325" s="31" t="str">
        <f t="shared" si="236"/>
        <v/>
      </c>
      <c r="AO325" s="31" t="str">
        <f t="shared" si="237"/>
        <v/>
      </c>
      <c r="AP325" s="31" t="str">
        <f t="shared" si="238"/>
        <v/>
      </c>
      <c r="AR325" s="3" t="str">
        <f t="shared" si="269"/>
        <v/>
      </c>
      <c r="AS325" s="31" t="str">
        <f t="shared" si="270"/>
        <v/>
      </c>
      <c r="AT325" s="31" t="str">
        <f t="shared" si="271"/>
        <v/>
      </c>
      <c r="AU325" s="31" t="str">
        <f t="shared" si="272"/>
        <v/>
      </c>
      <c r="AV325" s="31" t="str">
        <f t="shared" si="273"/>
        <v/>
      </c>
      <c r="AX325" s="3" t="str">
        <f t="shared" si="244"/>
        <v/>
      </c>
      <c r="AY325" s="31" t="str">
        <f t="shared" si="245"/>
        <v/>
      </c>
      <c r="AZ325" s="31" t="str">
        <f t="shared" si="246"/>
        <v/>
      </c>
      <c r="BA325" s="31" t="str">
        <f t="shared" si="247"/>
        <v/>
      </c>
      <c r="BB325" s="31" t="str">
        <f t="shared" si="248"/>
        <v/>
      </c>
      <c r="BD325" s="3" t="str">
        <f t="shared" si="249"/>
        <v/>
      </c>
      <c r="BE325" s="31" t="str">
        <f t="shared" si="250"/>
        <v/>
      </c>
      <c r="BF325" s="31" t="str">
        <f t="shared" si="251"/>
        <v/>
      </c>
      <c r="BG325" s="31" t="str">
        <f t="shared" si="252"/>
        <v/>
      </c>
      <c r="BH325" s="31" t="str">
        <f t="shared" si="253"/>
        <v/>
      </c>
    </row>
    <row r="326" spans="1:60" x14ac:dyDescent="0.2">
      <c r="A326" s="3">
        <f>'Data Entry Sheet'!A326</f>
        <v>0</v>
      </c>
      <c r="B326" s="29">
        <f>'Data Entry Sheet'!B326</f>
        <v>0</v>
      </c>
      <c r="C326" s="29">
        <f>'Data Entry Sheet'!D326</f>
        <v>0</v>
      </c>
      <c r="D326" s="37" t="str">
        <f>IF('Data Entry Sheet'!C326="","",'Data Entry Sheet'!C326)</f>
        <v/>
      </c>
      <c r="E326" s="3" t="str">
        <f t="shared" si="239"/>
        <v/>
      </c>
      <c r="F326" s="3" t="str">
        <f t="shared" si="240"/>
        <v/>
      </c>
      <c r="H326" s="3" t="str">
        <f t="shared" si="254"/>
        <v/>
      </c>
      <c r="I326" s="31" t="str">
        <f t="shared" si="255"/>
        <v/>
      </c>
      <c r="J326" s="31" t="str">
        <f t="shared" si="256"/>
        <v/>
      </c>
      <c r="K326" s="31" t="str">
        <f t="shared" si="257"/>
        <v/>
      </c>
      <c r="L326" s="31" t="str">
        <f t="shared" si="258"/>
        <v/>
      </c>
      <c r="N326" s="3" t="str">
        <f t="shared" si="259"/>
        <v/>
      </c>
      <c r="O326" s="31" t="str">
        <f t="shared" si="260"/>
        <v/>
      </c>
      <c r="P326" s="31" t="str">
        <f t="shared" si="261"/>
        <v/>
      </c>
      <c r="Q326" s="31" t="str">
        <f t="shared" si="262"/>
        <v/>
      </c>
      <c r="R326" s="31" t="str">
        <f t="shared" si="263"/>
        <v/>
      </c>
      <c r="T326" s="3" t="str">
        <f t="shared" si="264"/>
        <v/>
      </c>
      <c r="U326" s="31" t="str">
        <f t="shared" si="265"/>
        <v/>
      </c>
      <c r="V326" s="31" t="str">
        <f t="shared" si="266"/>
        <v/>
      </c>
      <c r="W326" s="31" t="str">
        <f t="shared" si="267"/>
        <v/>
      </c>
      <c r="X326" s="31" t="str">
        <f t="shared" si="268"/>
        <v/>
      </c>
      <c r="Z326" s="3" t="str">
        <f t="shared" si="241"/>
        <v/>
      </c>
      <c r="AA326" s="31" t="str">
        <f t="shared" si="227"/>
        <v/>
      </c>
      <c r="AB326" s="31" t="str">
        <f t="shared" si="228"/>
        <v/>
      </c>
      <c r="AC326" s="31" t="str">
        <f t="shared" si="229"/>
        <v/>
      </c>
      <c r="AD326" s="31" t="str">
        <f t="shared" si="230"/>
        <v/>
      </c>
      <c r="AF326" s="3" t="str">
        <f t="shared" si="242"/>
        <v/>
      </c>
      <c r="AG326" s="31" t="str">
        <f t="shared" si="231"/>
        <v/>
      </c>
      <c r="AH326" s="31" t="str">
        <f t="shared" si="232"/>
        <v/>
      </c>
      <c r="AI326" s="31" t="str">
        <f t="shared" si="233"/>
        <v/>
      </c>
      <c r="AJ326" s="31" t="str">
        <f t="shared" si="234"/>
        <v/>
      </c>
      <c r="AL326" s="3" t="str">
        <f t="shared" si="243"/>
        <v/>
      </c>
      <c r="AM326" s="31" t="str">
        <f t="shared" si="235"/>
        <v/>
      </c>
      <c r="AN326" s="31" t="str">
        <f t="shared" si="236"/>
        <v/>
      </c>
      <c r="AO326" s="31" t="str">
        <f t="shared" si="237"/>
        <v/>
      </c>
      <c r="AP326" s="31" t="str">
        <f t="shared" si="238"/>
        <v/>
      </c>
      <c r="AR326" s="3" t="str">
        <f t="shared" si="269"/>
        <v/>
      </c>
      <c r="AS326" s="31" t="str">
        <f t="shared" si="270"/>
        <v/>
      </c>
      <c r="AT326" s="31" t="str">
        <f t="shared" si="271"/>
        <v/>
      </c>
      <c r="AU326" s="31" t="str">
        <f t="shared" si="272"/>
        <v/>
      </c>
      <c r="AV326" s="31" t="str">
        <f t="shared" si="273"/>
        <v/>
      </c>
      <c r="AX326" s="3" t="str">
        <f t="shared" si="244"/>
        <v/>
      </c>
      <c r="AY326" s="31" t="str">
        <f t="shared" si="245"/>
        <v/>
      </c>
      <c r="AZ326" s="31" t="str">
        <f t="shared" si="246"/>
        <v/>
      </c>
      <c r="BA326" s="31" t="str">
        <f t="shared" si="247"/>
        <v/>
      </c>
      <c r="BB326" s="31" t="str">
        <f t="shared" si="248"/>
        <v/>
      </c>
      <c r="BD326" s="3" t="str">
        <f t="shared" si="249"/>
        <v/>
      </c>
      <c r="BE326" s="31" t="str">
        <f t="shared" si="250"/>
        <v/>
      </c>
      <c r="BF326" s="31" t="str">
        <f t="shared" si="251"/>
        <v/>
      </c>
      <c r="BG326" s="31" t="str">
        <f t="shared" si="252"/>
        <v/>
      </c>
      <c r="BH326" s="31" t="str">
        <f t="shared" si="253"/>
        <v/>
      </c>
    </row>
    <row r="327" spans="1:60" x14ac:dyDescent="0.2">
      <c r="A327" s="3">
        <f>'Data Entry Sheet'!A327</f>
        <v>0</v>
      </c>
      <c r="B327" s="29">
        <f>'Data Entry Sheet'!B327</f>
        <v>0</v>
      </c>
      <c r="C327" s="29">
        <f>'Data Entry Sheet'!D327</f>
        <v>0</v>
      </c>
      <c r="D327" s="37" t="str">
        <f>IF('Data Entry Sheet'!C327="","",'Data Entry Sheet'!C327)</f>
        <v/>
      </c>
      <c r="E327" s="3" t="str">
        <f t="shared" si="239"/>
        <v/>
      </c>
      <c r="F327" s="3" t="str">
        <f t="shared" si="240"/>
        <v/>
      </c>
      <c r="H327" s="3" t="str">
        <f t="shared" si="254"/>
        <v/>
      </c>
      <c r="I327" s="31" t="str">
        <f t="shared" si="255"/>
        <v/>
      </c>
      <c r="J327" s="31" t="str">
        <f t="shared" si="256"/>
        <v/>
      </c>
      <c r="K327" s="31" t="str">
        <f t="shared" si="257"/>
        <v/>
      </c>
      <c r="L327" s="31" t="str">
        <f t="shared" si="258"/>
        <v/>
      </c>
      <c r="N327" s="3" t="str">
        <f t="shared" si="259"/>
        <v/>
      </c>
      <c r="O327" s="31" t="str">
        <f t="shared" si="260"/>
        <v/>
      </c>
      <c r="P327" s="31" t="str">
        <f t="shared" si="261"/>
        <v/>
      </c>
      <c r="Q327" s="31" t="str">
        <f t="shared" si="262"/>
        <v/>
      </c>
      <c r="R327" s="31" t="str">
        <f t="shared" si="263"/>
        <v/>
      </c>
      <c r="T327" s="3" t="str">
        <f t="shared" si="264"/>
        <v/>
      </c>
      <c r="U327" s="31" t="str">
        <f t="shared" si="265"/>
        <v/>
      </c>
      <c r="V327" s="31" t="str">
        <f t="shared" si="266"/>
        <v/>
      </c>
      <c r="W327" s="31" t="str">
        <f t="shared" si="267"/>
        <v/>
      </c>
      <c r="X327" s="31" t="str">
        <f t="shared" si="268"/>
        <v/>
      </c>
      <c r="Z327" s="3" t="str">
        <f t="shared" si="241"/>
        <v/>
      </c>
      <c r="AA327" s="31" t="str">
        <f t="shared" si="227"/>
        <v/>
      </c>
      <c r="AB327" s="31" t="str">
        <f t="shared" si="228"/>
        <v/>
      </c>
      <c r="AC327" s="31" t="str">
        <f t="shared" si="229"/>
        <v/>
      </c>
      <c r="AD327" s="31" t="str">
        <f t="shared" si="230"/>
        <v/>
      </c>
      <c r="AF327" s="3" t="str">
        <f t="shared" si="242"/>
        <v/>
      </c>
      <c r="AG327" s="31" t="str">
        <f t="shared" si="231"/>
        <v/>
      </c>
      <c r="AH327" s="31" t="str">
        <f t="shared" si="232"/>
        <v/>
      </c>
      <c r="AI327" s="31" t="str">
        <f t="shared" si="233"/>
        <v/>
      </c>
      <c r="AJ327" s="31" t="str">
        <f t="shared" si="234"/>
        <v/>
      </c>
      <c r="AL327" s="3" t="str">
        <f t="shared" si="243"/>
        <v/>
      </c>
      <c r="AM327" s="31" t="str">
        <f t="shared" si="235"/>
        <v/>
      </c>
      <c r="AN327" s="31" t="str">
        <f t="shared" si="236"/>
        <v/>
      </c>
      <c r="AO327" s="31" t="str">
        <f t="shared" si="237"/>
        <v/>
      </c>
      <c r="AP327" s="31" t="str">
        <f t="shared" si="238"/>
        <v/>
      </c>
      <c r="AR327" s="3" t="str">
        <f t="shared" si="269"/>
        <v/>
      </c>
      <c r="AS327" s="31" t="str">
        <f t="shared" si="270"/>
        <v/>
      </c>
      <c r="AT327" s="31" t="str">
        <f t="shared" si="271"/>
        <v/>
      </c>
      <c r="AU327" s="31" t="str">
        <f t="shared" si="272"/>
        <v/>
      </c>
      <c r="AV327" s="31" t="str">
        <f t="shared" si="273"/>
        <v/>
      </c>
      <c r="AX327" s="3" t="str">
        <f t="shared" si="244"/>
        <v/>
      </c>
      <c r="AY327" s="31" t="str">
        <f t="shared" si="245"/>
        <v/>
      </c>
      <c r="AZ327" s="31" t="str">
        <f t="shared" si="246"/>
        <v/>
      </c>
      <c r="BA327" s="31" t="str">
        <f t="shared" si="247"/>
        <v/>
      </c>
      <c r="BB327" s="31" t="str">
        <f t="shared" si="248"/>
        <v/>
      </c>
      <c r="BD327" s="3" t="str">
        <f t="shared" si="249"/>
        <v/>
      </c>
      <c r="BE327" s="31" t="str">
        <f t="shared" si="250"/>
        <v/>
      </c>
      <c r="BF327" s="31" t="str">
        <f t="shared" si="251"/>
        <v/>
      </c>
      <c r="BG327" s="31" t="str">
        <f t="shared" si="252"/>
        <v/>
      </c>
      <c r="BH327" s="31" t="str">
        <f t="shared" si="253"/>
        <v/>
      </c>
    </row>
    <row r="328" spans="1:60" x14ac:dyDescent="0.2">
      <c r="A328" s="3">
        <f>'Data Entry Sheet'!A328</f>
        <v>0</v>
      </c>
      <c r="B328" s="29">
        <f>'Data Entry Sheet'!B328</f>
        <v>0</v>
      </c>
      <c r="C328" s="29">
        <f>'Data Entry Sheet'!D328</f>
        <v>0</v>
      </c>
      <c r="D328" s="37" t="str">
        <f>IF('Data Entry Sheet'!C328="","",'Data Entry Sheet'!C328)</f>
        <v/>
      </c>
      <c r="E328" s="3" t="str">
        <f t="shared" si="239"/>
        <v/>
      </c>
      <c r="F328" s="3" t="str">
        <f t="shared" si="240"/>
        <v/>
      </c>
      <c r="H328" s="3" t="str">
        <f t="shared" si="254"/>
        <v/>
      </c>
      <c r="I328" s="31" t="str">
        <f t="shared" si="255"/>
        <v/>
      </c>
      <c r="J328" s="31" t="str">
        <f t="shared" si="256"/>
        <v/>
      </c>
      <c r="K328" s="31" t="str">
        <f t="shared" si="257"/>
        <v/>
      </c>
      <c r="L328" s="31" t="str">
        <f t="shared" si="258"/>
        <v/>
      </c>
      <c r="N328" s="3" t="str">
        <f t="shared" si="259"/>
        <v/>
      </c>
      <c r="O328" s="31" t="str">
        <f t="shared" si="260"/>
        <v/>
      </c>
      <c r="P328" s="31" t="str">
        <f t="shared" si="261"/>
        <v/>
      </c>
      <c r="Q328" s="31" t="str">
        <f t="shared" si="262"/>
        <v/>
      </c>
      <c r="R328" s="31" t="str">
        <f t="shared" si="263"/>
        <v/>
      </c>
      <c r="T328" s="3" t="str">
        <f t="shared" si="264"/>
        <v/>
      </c>
      <c r="U328" s="31" t="str">
        <f t="shared" si="265"/>
        <v/>
      </c>
      <c r="V328" s="31" t="str">
        <f t="shared" si="266"/>
        <v/>
      </c>
      <c r="W328" s="31" t="str">
        <f t="shared" si="267"/>
        <v/>
      </c>
      <c r="X328" s="31" t="str">
        <f t="shared" si="268"/>
        <v/>
      </c>
      <c r="Z328" s="3" t="str">
        <f t="shared" si="241"/>
        <v/>
      </c>
      <c r="AA328" s="31" t="str">
        <f t="shared" si="227"/>
        <v/>
      </c>
      <c r="AB328" s="31" t="str">
        <f t="shared" si="228"/>
        <v/>
      </c>
      <c r="AC328" s="31" t="str">
        <f t="shared" si="229"/>
        <v/>
      </c>
      <c r="AD328" s="31" t="str">
        <f t="shared" si="230"/>
        <v/>
      </c>
      <c r="AF328" s="3" t="str">
        <f t="shared" si="242"/>
        <v/>
      </c>
      <c r="AG328" s="31" t="str">
        <f t="shared" si="231"/>
        <v/>
      </c>
      <c r="AH328" s="31" t="str">
        <f t="shared" si="232"/>
        <v/>
      </c>
      <c r="AI328" s="31" t="str">
        <f t="shared" si="233"/>
        <v/>
      </c>
      <c r="AJ328" s="31" t="str">
        <f t="shared" si="234"/>
        <v/>
      </c>
      <c r="AL328" s="3" t="str">
        <f t="shared" si="243"/>
        <v/>
      </c>
      <c r="AM328" s="31" t="str">
        <f t="shared" si="235"/>
        <v/>
      </c>
      <c r="AN328" s="31" t="str">
        <f t="shared" si="236"/>
        <v/>
      </c>
      <c r="AO328" s="31" t="str">
        <f t="shared" si="237"/>
        <v/>
      </c>
      <c r="AP328" s="31" t="str">
        <f t="shared" si="238"/>
        <v/>
      </c>
      <c r="AR328" s="3" t="str">
        <f t="shared" si="269"/>
        <v/>
      </c>
      <c r="AS328" s="31" t="str">
        <f t="shared" si="270"/>
        <v/>
      </c>
      <c r="AT328" s="31" t="str">
        <f t="shared" si="271"/>
        <v/>
      </c>
      <c r="AU328" s="31" t="str">
        <f t="shared" si="272"/>
        <v/>
      </c>
      <c r="AV328" s="31" t="str">
        <f t="shared" si="273"/>
        <v/>
      </c>
      <c r="AX328" s="3" t="str">
        <f t="shared" si="244"/>
        <v/>
      </c>
      <c r="AY328" s="31" t="str">
        <f t="shared" si="245"/>
        <v/>
      </c>
      <c r="AZ328" s="31" t="str">
        <f t="shared" si="246"/>
        <v/>
      </c>
      <c r="BA328" s="31" t="str">
        <f t="shared" si="247"/>
        <v/>
      </c>
      <c r="BB328" s="31" t="str">
        <f t="shared" si="248"/>
        <v/>
      </c>
      <c r="BD328" s="3" t="str">
        <f t="shared" si="249"/>
        <v/>
      </c>
      <c r="BE328" s="31" t="str">
        <f t="shared" si="250"/>
        <v/>
      </c>
      <c r="BF328" s="31" t="str">
        <f t="shared" si="251"/>
        <v/>
      </c>
      <c r="BG328" s="31" t="str">
        <f t="shared" si="252"/>
        <v/>
      </c>
      <c r="BH328" s="31" t="str">
        <f t="shared" si="253"/>
        <v/>
      </c>
    </row>
    <row r="329" spans="1:60" x14ac:dyDescent="0.2">
      <c r="A329" s="3">
        <f>'Data Entry Sheet'!A329</f>
        <v>0</v>
      </c>
      <c r="B329" s="29">
        <f>'Data Entry Sheet'!B329</f>
        <v>0</v>
      </c>
      <c r="C329" s="29">
        <f>'Data Entry Sheet'!D329</f>
        <v>0</v>
      </c>
      <c r="D329" s="37" t="str">
        <f>IF('Data Entry Sheet'!C329="","",'Data Entry Sheet'!C329)</f>
        <v/>
      </c>
      <c r="E329" s="3" t="str">
        <f t="shared" si="239"/>
        <v/>
      </c>
      <c r="F329" s="3" t="str">
        <f t="shared" si="240"/>
        <v/>
      </c>
      <c r="H329" s="3" t="str">
        <f t="shared" si="254"/>
        <v/>
      </c>
      <c r="I329" s="31" t="str">
        <f t="shared" si="255"/>
        <v/>
      </c>
      <c r="J329" s="31" t="str">
        <f t="shared" si="256"/>
        <v/>
      </c>
      <c r="K329" s="31" t="str">
        <f t="shared" si="257"/>
        <v/>
      </c>
      <c r="L329" s="31" t="str">
        <f t="shared" si="258"/>
        <v/>
      </c>
      <c r="N329" s="3" t="str">
        <f t="shared" si="259"/>
        <v/>
      </c>
      <c r="O329" s="31" t="str">
        <f t="shared" si="260"/>
        <v/>
      </c>
      <c r="P329" s="31" t="str">
        <f t="shared" si="261"/>
        <v/>
      </c>
      <c r="Q329" s="31" t="str">
        <f t="shared" si="262"/>
        <v/>
      </c>
      <c r="R329" s="31" t="str">
        <f t="shared" si="263"/>
        <v/>
      </c>
      <c r="T329" s="3" t="str">
        <f t="shared" si="264"/>
        <v/>
      </c>
      <c r="U329" s="31" t="str">
        <f t="shared" si="265"/>
        <v/>
      </c>
      <c r="V329" s="31" t="str">
        <f t="shared" si="266"/>
        <v/>
      </c>
      <c r="W329" s="31" t="str">
        <f t="shared" si="267"/>
        <v/>
      </c>
      <c r="X329" s="31" t="str">
        <f t="shared" si="268"/>
        <v/>
      </c>
      <c r="Z329" s="3" t="str">
        <f t="shared" si="241"/>
        <v/>
      </c>
      <c r="AA329" s="31" t="str">
        <f t="shared" ref="AA329:AA392" si="274">IF($C329=$AA$8,$Z329,"")</f>
        <v/>
      </c>
      <c r="AB329" s="31" t="str">
        <f t="shared" ref="AB329:AB392" si="275">IF($C329=$AB$8,$Z329,"")</f>
        <v/>
      </c>
      <c r="AC329" s="31" t="str">
        <f t="shared" ref="AC329:AC392" si="276">IF($C329=$AC$8,$Z329,"")</f>
        <v/>
      </c>
      <c r="AD329" s="31" t="str">
        <f t="shared" ref="AD329:AD392" si="277">IF($C329=$AD$8,$Z329,"")</f>
        <v/>
      </c>
      <c r="AF329" s="3" t="str">
        <f t="shared" si="242"/>
        <v/>
      </c>
      <c r="AG329" s="31" t="str">
        <f t="shared" ref="AG329:AG392" si="278">IF($C329=$AG$8,$AF329,"")</f>
        <v/>
      </c>
      <c r="AH329" s="31" t="str">
        <f t="shared" ref="AH329:AH392" si="279">IF($C329=$AH$8,$AF329,"")</f>
        <v/>
      </c>
      <c r="AI329" s="31" t="str">
        <f t="shared" ref="AI329:AI392" si="280">IF($C329=$AI$8,$AF329,"")</f>
        <v/>
      </c>
      <c r="AJ329" s="31" t="str">
        <f t="shared" ref="AJ329:AJ392" si="281">IF($C329=$AJ$8,$AF329,"")</f>
        <v/>
      </c>
      <c r="AL329" s="3" t="str">
        <f t="shared" si="243"/>
        <v/>
      </c>
      <c r="AM329" s="31" t="str">
        <f t="shared" ref="AM329:AM392" si="282">IF($C329=$AM$8,$AL329,"")</f>
        <v/>
      </c>
      <c r="AN329" s="31" t="str">
        <f t="shared" ref="AN329:AN392" si="283">IF($C329=$AN$8,$AL329,"")</f>
        <v/>
      </c>
      <c r="AO329" s="31" t="str">
        <f t="shared" ref="AO329:AO392" si="284">IF($C329=$AO$8,$AL329,"")</f>
        <v/>
      </c>
      <c r="AP329" s="31" t="str">
        <f t="shared" ref="AP329:AP392" si="285">IF($C329=$AP$8,$AL329,"")</f>
        <v/>
      </c>
      <c r="AR329" s="3" t="str">
        <f t="shared" si="269"/>
        <v/>
      </c>
      <c r="AS329" s="31" t="str">
        <f t="shared" si="270"/>
        <v/>
      </c>
      <c r="AT329" s="31" t="str">
        <f t="shared" si="271"/>
        <v/>
      </c>
      <c r="AU329" s="31" t="str">
        <f t="shared" si="272"/>
        <v/>
      </c>
      <c r="AV329" s="31" t="str">
        <f t="shared" si="273"/>
        <v/>
      </c>
      <c r="AX329" s="3" t="str">
        <f t="shared" si="244"/>
        <v/>
      </c>
      <c r="AY329" s="31" t="str">
        <f t="shared" si="245"/>
        <v/>
      </c>
      <c r="AZ329" s="31" t="str">
        <f t="shared" si="246"/>
        <v/>
      </c>
      <c r="BA329" s="31" t="str">
        <f t="shared" si="247"/>
        <v/>
      </c>
      <c r="BB329" s="31" t="str">
        <f t="shared" si="248"/>
        <v/>
      </c>
      <c r="BD329" s="3" t="str">
        <f t="shared" si="249"/>
        <v/>
      </c>
      <c r="BE329" s="31" t="str">
        <f t="shared" si="250"/>
        <v/>
      </c>
      <c r="BF329" s="31" t="str">
        <f t="shared" si="251"/>
        <v/>
      </c>
      <c r="BG329" s="31" t="str">
        <f t="shared" si="252"/>
        <v/>
      </c>
      <c r="BH329" s="31" t="str">
        <f t="shared" si="253"/>
        <v/>
      </c>
    </row>
    <row r="330" spans="1:60" x14ac:dyDescent="0.2">
      <c r="A330" s="3">
        <f>'Data Entry Sheet'!A330</f>
        <v>0</v>
      </c>
      <c r="B330" s="29">
        <f>'Data Entry Sheet'!B330</f>
        <v>0</v>
      </c>
      <c r="C330" s="29">
        <f>'Data Entry Sheet'!D330</f>
        <v>0</v>
      </c>
      <c r="D330" s="37" t="str">
        <f>IF('Data Entry Sheet'!C330="","",'Data Entry Sheet'!C330)</f>
        <v/>
      </c>
      <c r="E330" s="3" t="str">
        <f t="shared" ref="E330:E393" si="286">IF(OR($B330="Y",$B330="Yes"),$A330,"")</f>
        <v/>
      </c>
      <c r="F330" s="3" t="str">
        <f t="shared" ref="F330:F393" si="287">IF(OR($B330="N",$B330="No"),$A330,"")</f>
        <v/>
      </c>
      <c r="H330" s="3" t="str">
        <f t="shared" si="254"/>
        <v/>
      </c>
      <c r="I330" s="31" t="str">
        <f t="shared" si="255"/>
        <v/>
      </c>
      <c r="J330" s="31" t="str">
        <f t="shared" si="256"/>
        <v/>
      </c>
      <c r="K330" s="31" t="str">
        <f t="shared" si="257"/>
        <v/>
      </c>
      <c r="L330" s="31" t="str">
        <f t="shared" si="258"/>
        <v/>
      </c>
      <c r="N330" s="3" t="str">
        <f t="shared" si="259"/>
        <v/>
      </c>
      <c r="O330" s="31" t="str">
        <f t="shared" si="260"/>
        <v/>
      </c>
      <c r="P330" s="31" t="str">
        <f t="shared" si="261"/>
        <v/>
      </c>
      <c r="Q330" s="31" t="str">
        <f t="shared" si="262"/>
        <v/>
      </c>
      <c r="R330" s="31" t="str">
        <f t="shared" si="263"/>
        <v/>
      </c>
      <c r="T330" s="3" t="str">
        <f t="shared" si="264"/>
        <v/>
      </c>
      <c r="U330" s="31" t="str">
        <f t="shared" si="265"/>
        <v/>
      </c>
      <c r="V330" s="31" t="str">
        <f t="shared" si="266"/>
        <v/>
      </c>
      <c r="W330" s="31" t="str">
        <f t="shared" si="267"/>
        <v/>
      </c>
      <c r="X330" s="31" t="str">
        <f t="shared" si="268"/>
        <v/>
      </c>
      <c r="Z330" s="3" t="str">
        <f t="shared" ref="Z330:Z393" si="288">IF($D330="B",$A330,"")</f>
        <v/>
      </c>
      <c r="AA330" s="31" t="str">
        <f t="shared" si="274"/>
        <v/>
      </c>
      <c r="AB330" s="31" t="str">
        <f t="shared" si="275"/>
        <v/>
      </c>
      <c r="AC330" s="31" t="str">
        <f t="shared" si="276"/>
        <v/>
      </c>
      <c r="AD330" s="31" t="str">
        <f t="shared" si="277"/>
        <v/>
      </c>
      <c r="AF330" s="3" t="str">
        <f t="shared" ref="AF330:AF393" si="289">IF($D330="B",$E330,"")</f>
        <v/>
      </c>
      <c r="AG330" s="31" t="str">
        <f t="shared" si="278"/>
        <v/>
      </c>
      <c r="AH330" s="31" t="str">
        <f t="shared" si="279"/>
        <v/>
      </c>
      <c r="AI330" s="31" t="str">
        <f t="shared" si="280"/>
        <v/>
      </c>
      <c r="AJ330" s="31" t="str">
        <f t="shared" si="281"/>
        <v/>
      </c>
      <c r="AL330" s="3" t="str">
        <f t="shared" ref="AL330:AL393" si="290">IF($D330="B",$F330,"")</f>
        <v/>
      </c>
      <c r="AM330" s="31" t="str">
        <f t="shared" si="282"/>
        <v/>
      </c>
      <c r="AN330" s="31" t="str">
        <f t="shared" si="283"/>
        <v/>
      </c>
      <c r="AO330" s="31" t="str">
        <f t="shared" si="284"/>
        <v/>
      </c>
      <c r="AP330" s="31" t="str">
        <f t="shared" si="285"/>
        <v/>
      </c>
      <c r="AR330" s="3" t="str">
        <f t="shared" si="269"/>
        <v/>
      </c>
      <c r="AS330" s="31" t="str">
        <f t="shared" si="270"/>
        <v/>
      </c>
      <c r="AT330" s="31" t="str">
        <f t="shared" si="271"/>
        <v/>
      </c>
      <c r="AU330" s="31" t="str">
        <f t="shared" si="272"/>
        <v/>
      </c>
      <c r="AV330" s="31" t="str">
        <f t="shared" si="273"/>
        <v/>
      </c>
      <c r="AX330" s="3" t="str">
        <f t="shared" ref="AX330:AX393" si="291">IF($D330="E",$E330,"")</f>
        <v/>
      </c>
      <c r="AY330" s="31" t="str">
        <f t="shared" ref="AY330:AY393" si="292">IF($C330=$AY$8,$AX330,"")</f>
        <v/>
      </c>
      <c r="AZ330" s="31" t="str">
        <f t="shared" ref="AZ330:AZ393" si="293">IF($C330=$AZ$8,$AX330,"")</f>
        <v/>
      </c>
      <c r="BA330" s="31" t="str">
        <f t="shared" ref="BA330:BA393" si="294">IF($C330=$BA$8,$AX330,"")</f>
        <v/>
      </c>
      <c r="BB330" s="31" t="str">
        <f t="shared" ref="BB330:BB393" si="295">IF($C330=$BB$8,$AX330,"")</f>
        <v/>
      </c>
      <c r="BD330" s="3" t="str">
        <f t="shared" ref="BD330:BD393" si="296">IF($D330="E",$F330,"")</f>
        <v/>
      </c>
      <c r="BE330" s="31" t="str">
        <f t="shared" ref="BE330:BE393" si="297">IF($C330=$BE$8,$BD330,"")</f>
        <v/>
      </c>
      <c r="BF330" s="31" t="str">
        <f t="shared" ref="BF330:BF393" si="298">IF($C330=$BF$8,$BD330,"")</f>
        <v/>
      </c>
      <c r="BG330" s="31" t="str">
        <f t="shared" ref="BG330:BG393" si="299">IF($C330=$BG$8,$BD330,"")</f>
        <v/>
      </c>
      <c r="BH330" s="31" t="str">
        <f t="shared" ref="BH330:BH393" si="300">IF($C330=$BH$8,$BD330,"")</f>
        <v/>
      </c>
    </row>
    <row r="331" spans="1:60" x14ac:dyDescent="0.2">
      <c r="A331" s="3">
        <f>'Data Entry Sheet'!A331</f>
        <v>0</v>
      </c>
      <c r="B331" s="29">
        <f>'Data Entry Sheet'!B331</f>
        <v>0</v>
      </c>
      <c r="C331" s="29">
        <f>'Data Entry Sheet'!D331</f>
        <v>0</v>
      </c>
      <c r="D331" s="37" t="str">
        <f>IF('Data Entry Sheet'!C331="","",'Data Entry Sheet'!C331)</f>
        <v/>
      </c>
      <c r="E331" s="3" t="str">
        <f t="shared" si="286"/>
        <v/>
      </c>
      <c r="F331" s="3" t="str">
        <f t="shared" si="287"/>
        <v/>
      </c>
      <c r="H331" s="3" t="str">
        <f t="shared" si="254"/>
        <v/>
      </c>
      <c r="I331" s="31" t="str">
        <f t="shared" si="255"/>
        <v/>
      </c>
      <c r="J331" s="31" t="str">
        <f t="shared" si="256"/>
        <v/>
      </c>
      <c r="K331" s="31" t="str">
        <f t="shared" si="257"/>
        <v/>
      </c>
      <c r="L331" s="31" t="str">
        <f t="shared" si="258"/>
        <v/>
      </c>
      <c r="N331" s="3" t="str">
        <f t="shared" si="259"/>
        <v/>
      </c>
      <c r="O331" s="31" t="str">
        <f t="shared" si="260"/>
        <v/>
      </c>
      <c r="P331" s="31" t="str">
        <f t="shared" si="261"/>
        <v/>
      </c>
      <c r="Q331" s="31" t="str">
        <f t="shared" si="262"/>
        <v/>
      </c>
      <c r="R331" s="31" t="str">
        <f t="shared" si="263"/>
        <v/>
      </c>
      <c r="T331" s="3" t="str">
        <f t="shared" si="264"/>
        <v/>
      </c>
      <c r="U331" s="31" t="str">
        <f t="shared" si="265"/>
        <v/>
      </c>
      <c r="V331" s="31" t="str">
        <f t="shared" si="266"/>
        <v/>
      </c>
      <c r="W331" s="31" t="str">
        <f t="shared" si="267"/>
        <v/>
      </c>
      <c r="X331" s="31" t="str">
        <f t="shared" si="268"/>
        <v/>
      </c>
      <c r="Z331" s="3" t="str">
        <f t="shared" si="288"/>
        <v/>
      </c>
      <c r="AA331" s="31" t="str">
        <f t="shared" si="274"/>
        <v/>
      </c>
      <c r="AB331" s="31" t="str">
        <f t="shared" si="275"/>
        <v/>
      </c>
      <c r="AC331" s="31" t="str">
        <f t="shared" si="276"/>
        <v/>
      </c>
      <c r="AD331" s="31" t="str">
        <f t="shared" si="277"/>
        <v/>
      </c>
      <c r="AF331" s="3" t="str">
        <f t="shared" si="289"/>
        <v/>
      </c>
      <c r="AG331" s="31" t="str">
        <f t="shared" si="278"/>
        <v/>
      </c>
      <c r="AH331" s="31" t="str">
        <f t="shared" si="279"/>
        <v/>
      </c>
      <c r="AI331" s="31" t="str">
        <f t="shared" si="280"/>
        <v/>
      </c>
      <c r="AJ331" s="31" t="str">
        <f t="shared" si="281"/>
        <v/>
      </c>
      <c r="AL331" s="3" t="str">
        <f t="shared" si="290"/>
        <v/>
      </c>
      <c r="AM331" s="31" t="str">
        <f t="shared" si="282"/>
        <v/>
      </c>
      <c r="AN331" s="31" t="str">
        <f t="shared" si="283"/>
        <v/>
      </c>
      <c r="AO331" s="31" t="str">
        <f t="shared" si="284"/>
        <v/>
      </c>
      <c r="AP331" s="31" t="str">
        <f t="shared" si="285"/>
        <v/>
      </c>
      <c r="AR331" s="3" t="str">
        <f t="shared" si="269"/>
        <v/>
      </c>
      <c r="AS331" s="31" t="str">
        <f t="shared" si="270"/>
        <v/>
      </c>
      <c r="AT331" s="31" t="str">
        <f t="shared" si="271"/>
        <v/>
      </c>
      <c r="AU331" s="31" t="str">
        <f t="shared" si="272"/>
        <v/>
      </c>
      <c r="AV331" s="31" t="str">
        <f t="shared" si="273"/>
        <v/>
      </c>
      <c r="AX331" s="3" t="str">
        <f t="shared" si="291"/>
        <v/>
      </c>
      <c r="AY331" s="31" t="str">
        <f t="shared" si="292"/>
        <v/>
      </c>
      <c r="AZ331" s="31" t="str">
        <f t="shared" si="293"/>
        <v/>
      </c>
      <c r="BA331" s="31" t="str">
        <f t="shared" si="294"/>
        <v/>
      </c>
      <c r="BB331" s="31" t="str">
        <f t="shared" si="295"/>
        <v/>
      </c>
      <c r="BD331" s="3" t="str">
        <f t="shared" si="296"/>
        <v/>
      </c>
      <c r="BE331" s="31" t="str">
        <f t="shared" si="297"/>
        <v/>
      </c>
      <c r="BF331" s="31" t="str">
        <f t="shared" si="298"/>
        <v/>
      </c>
      <c r="BG331" s="31" t="str">
        <f t="shared" si="299"/>
        <v/>
      </c>
      <c r="BH331" s="31" t="str">
        <f t="shared" si="300"/>
        <v/>
      </c>
    </row>
    <row r="332" spans="1:60" x14ac:dyDescent="0.2">
      <c r="A332" s="3">
        <f>'Data Entry Sheet'!A332</f>
        <v>0</v>
      </c>
      <c r="B332" s="29">
        <f>'Data Entry Sheet'!B332</f>
        <v>0</v>
      </c>
      <c r="C332" s="29">
        <f>'Data Entry Sheet'!D332</f>
        <v>0</v>
      </c>
      <c r="D332" s="37" t="str">
        <f>IF('Data Entry Sheet'!C332="","",'Data Entry Sheet'!C332)</f>
        <v/>
      </c>
      <c r="E332" s="3" t="str">
        <f t="shared" si="286"/>
        <v/>
      </c>
      <c r="F332" s="3" t="str">
        <f t="shared" si="287"/>
        <v/>
      </c>
      <c r="H332" s="3" t="str">
        <f t="shared" si="254"/>
        <v/>
      </c>
      <c r="I332" s="31" t="str">
        <f t="shared" si="255"/>
        <v/>
      </c>
      <c r="J332" s="31" t="str">
        <f t="shared" si="256"/>
        <v/>
      </c>
      <c r="K332" s="31" t="str">
        <f t="shared" si="257"/>
        <v/>
      </c>
      <c r="L332" s="31" t="str">
        <f t="shared" si="258"/>
        <v/>
      </c>
      <c r="N332" s="3" t="str">
        <f t="shared" si="259"/>
        <v/>
      </c>
      <c r="O332" s="31" t="str">
        <f t="shared" si="260"/>
        <v/>
      </c>
      <c r="P332" s="31" t="str">
        <f t="shared" si="261"/>
        <v/>
      </c>
      <c r="Q332" s="31" t="str">
        <f t="shared" si="262"/>
        <v/>
      </c>
      <c r="R332" s="31" t="str">
        <f t="shared" si="263"/>
        <v/>
      </c>
      <c r="T332" s="3" t="str">
        <f t="shared" si="264"/>
        <v/>
      </c>
      <c r="U332" s="31" t="str">
        <f t="shared" si="265"/>
        <v/>
      </c>
      <c r="V332" s="31" t="str">
        <f t="shared" si="266"/>
        <v/>
      </c>
      <c r="W332" s="31" t="str">
        <f t="shared" si="267"/>
        <v/>
      </c>
      <c r="X332" s="31" t="str">
        <f t="shared" si="268"/>
        <v/>
      </c>
      <c r="Z332" s="3" t="str">
        <f t="shared" si="288"/>
        <v/>
      </c>
      <c r="AA332" s="31" t="str">
        <f t="shared" si="274"/>
        <v/>
      </c>
      <c r="AB332" s="31" t="str">
        <f t="shared" si="275"/>
        <v/>
      </c>
      <c r="AC332" s="31" t="str">
        <f t="shared" si="276"/>
        <v/>
      </c>
      <c r="AD332" s="31" t="str">
        <f t="shared" si="277"/>
        <v/>
      </c>
      <c r="AF332" s="3" t="str">
        <f t="shared" si="289"/>
        <v/>
      </c>
      <c r="AG332" s="31" t="str">
        <f t="shared" si="278"/>
        <v/>
      </c>
      <c r="AH332" s="31" t="str">
        <f t="shared" si="279"/>
        <v/>
      </c>
      <c r="AI332" s="31" t="str">
        <f t="shared" si="280"/>
        <v/>
      </c>
      <c r="AJ332" s="31" t="str">
        <f t="shared" si="281"/>
        <v/>
      </c>
      <c r="AL332" s="3" t="str">
        <f t="shared" si="290"/>
        <v/>
      </c>
      <c r="AM332" s="31" t="str">
        <f t="shared" si="282"/>
        <v/>
      </c>
      <c r="AN332" s="31" t="str">
        <f t="shared" si="283"/>
        <v/>
      </c>
      <c r="AO332" s="31" t="str">
        <f t="shared" si="284"/>
        <v/>
      </c>
      <c r="AP332" s="31" t="str">
        <f t="shared" si="285"/>
        <v/>
      </c>
      <c r="AR332" s="3" t="str">
        <f t="shared" si="269"/>
        <v/>
      </c>
      <c r="AS332" s="31" t="str">
        <f t="shared" si="270"/>
        <v/>
      </c>
      <c r="AT332" s="31" t="str">
        <f t="shared" si="271"/>
        <v/>
      </c>
      <c r="AU332" s="31" t="str">
        <f t="shared" si="272"/>
        <v/>
      </c>
      <c r="AV332" s="31" t="str">
        <f t="shared" si="273"/>
        <v/>
      </c>
      <c r="AX332" s="3" t="str">
        <f t="shared" si="291"/>
        <v/>
      </c>
      <c r="AY332" s="31" t="str">
        <f t="shared" si="292"/>
        <v/>
      </c>
      <c r="AZ332" s="31" t="str">
        <f t="shared" si="293"/>
        <v/>
      </c>
      <c r="BA332" s="31" t="str">
        <f t="shared" si="294"/>
        <v/>
      </c>
      <c r="BB332" s="31" t="str">
        <f t="shared" si="295"/>
        <v/>
      </c>
      <c r="BD332" s="3" t="str">
        <f t="shared" si="296"/>
        <v/>
      </c>
      <c r="BE332" s="31" t="str">
        <f t="shared" si="297"/>
        <v/>
      </c>
      <c r="BF332" s="31" t="str">
        <f t="shared" si="298"/>
        <v/>
      </c>
      <c r="BG332" s="31" t="str">
        <f t="shared" si="299"/>
        <v/>
      </c>
      <c r="BH332" s="31" t="str">
        <f t="shared" si="300"/>
        <v/>
      </c>
    </row>
    <row r="333" spans="1:60" x14ac:dyDescent="0.2">
      <c r="A333" s="3">
        <f>'Data Entry Sheet'!A333</f>
        <v>0</v>
      </c>
      <c r="B333" s="29">
        <f>'Data Entry Sheet'!B333</f>
        <v>0</v>
      </c>
      <c r="C333" s="29">
        <f>'Data Entry Sheet'!D333</f>
        <v>0</v>
      </c>
      <c r="D333" s="37" t="str">
        <f>IF('Data Entry Sheet'!C333="","",'Data Entry Sheet'!C333)</f>
        <v/>
      </c>
      <c r="E333" s="3" t="str">
        <f t="shared" si="286"/>
        <v/>
      </c>
      <c r="F333" s="3" t="str">
        <f t="shared" si="287"/>
        <v/>
      </c>
      <c r="H333" s="3" t="str">
        <f t="shared" si="254"/>
        <v/>
      </c>
      <c r="I333" s="31" t="str">
        <f t="shared" si="255"/>
        <v/>
      </c>
      <c r="J333" s="31" t="str">
        <f t="shared" si="256"/>
        <v/>
      </c>
      <c r="K333" s="31" t="str">
        <f t="shared" si="257"/>
        <v/>
      </c>
      <c r="L333" s="31" t="str">
        <f t="shared" si="258"/>
        <v/>
      </c>
      <c r="N333" s="3" t="str">
        <f t="shared" si="259"/>
        <v/>
      </c>
      <c r="O333" s="31" t="str">
        <f t="shared" si="260"/>
        <v/>
      </c>
      <c r="P333" s="31" t="str">
        <f t="shared" si="261"/>
        <v/>
      </c>
      <c r="Q333" s="31" t="str">
        <f t="shared" si="262"/>
        <v/>
      </c>
      <c r="R333" s="31" t="str">
        <f t="shared" si="263"/>
        <v/>
      </c>
      <c r="T333" s="3" t="str">
        <f t="shared" si="264"/>
        <v/>
      </c>
      <c r="U333" s="31" t="str">
        <f t="shared" si="265"/>
        <v/>
      </c>
      <c r="V333" s="31" t="str">
        <f t="shared" si="266"/>
        <v/>
      </c>
      <c r="W333" s="31" t="str">
        <f t="shared" si="267"/>
        <v/>
      </c>
      <c r="X333" s="31" t="str">
        <f t="shared" si="268"/>
        <v/>
      </c>
      <c r="Z333" s="3" t="str">
        <f t="shared" si="288"/>
        <v/>
      </c>
      <c r="AA333" s="31" t="str">
        <f t="shared" si="274"/>
        <v/>
      </c>
      <c r="AB333" s="31" t="str">
        <f t="shared" si="275"/>
        <v/>
      </c>
      <c r="AC333" s="31" t="str">
        <f t="shared" si="276"/>
        <v/>
      </c>
      <c r="AD333" s="31" t="str">
        <f t="shared" si="277"/>
        <v/>
      </c>
      <c r="AF333" s="3" t="str">
        <f t="shared" si="289"/>
        <v/>
      </c>
      <c r="AG333" s="31" t="str">
        <f t="shared" si="278"/>
        <v/>
      </c>
      <c r="AH333" s="31" t="str">
        <f t="shared" si="279"/>
        <v/>
      </c>
      <c r="AI333" s="31" t="str">
        <f t="shared" si="280"/>
        <v/>
      </c>
      <c r="AJ333" s="31" t="str">
        <f t="shared" si="281"/>
        <v/>
      </c>
      <c r="AL333" s="3" t="str">
        <f t="shared" si="290"/>
        <v/>
      </c>
      <c r="AM333" s="31" t="str">
        <f t="shared" si="282"/>
        <v/>
      </c>
      <c r="AN333" s="31" t="str">
        <f t="shared" si="283"/>
        <v/>
      </c>
      <c r="AO333" s="31" t="str">
        <f t="shared" si="284"/>
        <v/>
      </c>
      <c r="AP333" s="31" t="str">
        <f t="shared" si="285"/>
        <v/>
      </c>
      <c r="AR333" s="3" t="str">
        <f t="shared" si="269"/>
        <v/>
      </c>
      <c r="AS333" s="31" t="str">
        <f t="shared" si="270"/>
        <v/>
      </c>
      <c r="AT333" s="31" t="str">
        <f t="shared" si="271"/>
        <v/>
      </c>
      <c r="AU333" s="31" t="str">
        <f t="shared" si="272"/>
        <v/>
      </c>
      <c r="AV333" s="31" t="str">
        <f t="shared" si="273"/>
        <v/>
      </c>
      <c r="AX333" s="3" t="str">
        <f t="shared" si="291"/>
        <v/>
      </c>
      <c r="AY333" s="31" t="str">
        <f t="shared" si="292"/>
        <v/>
      </c>
      <c r="AZ333" s="31" t="str">
        <f t="shared" si="293"/>
        <v/>
      </c>
      <c r="BA333" s="31" t="str">
        <f t="shared" si="294"/>
        <v/>
      </c>
      <c r="BB333" s="31" t="str">
        <f t="shared" si="295"/>
        <v/>
      </c>
      <c r="BD333" s="3" t="str">
        <f t="shared" si="296"/>
        <v/>
      </c>
      <c r="BE333" s="31" t="str">
        <f t="shared" si="297"/>
        <v/>
      </c>
      <c r="BF333" s="31" t="str">
        <f t="shared" si="298"/>
        <v/>
      </c>
      <c r="BG333" s="31" t="str">
        <f t="shared" si="299"/>
        <v/>
      </c>
      <c r="BH333" s="31" t="str">
        <f t="shared" si="300"/>
        <v/>
      </c>
    </row>
    <row r="334" spans="1:60" x14ac:dyDescent="0.2">
      <c r="A334" s="3">
        <f>'Data Entry Sheet'!A334</f>
        <v>0</v>
      </c>
      <c r="B334" s="29">
        <f>'Data Entry Sheet'!B334</f>
        <v>0</v>
      </c>
      <c r="C334" s="29">
        <f>'Data Entry Sheet'!D334</f>
        <v>0</v>
      </c>
      <c r="D334" s="37" t="str">
        <f>IF('Data Entry Sheet'!C334="","",'Data Entry Sheet'!C334)</f>
        <v/>
      </c>
      <c r="E334" s="3" t="str">
        <f t="shared" si="286"/>
        <v/>
      </c>
      <c r="F334" s="3" t="str">
        <f t="shared" si="287"/>
        <v/>
      </c>
      <c r="H334" s="3" t="str">
        <f t="shared" si="254"/>
        <v/>
      </c>
      <c r="I334" s="31" t="str">
        <f t="shared" si="255"/>
        <v/>
      </c>
      <c r="J334" s="31" t="str">
        <f t="shared" si="256"/>
        <v/>
      </c>
      <c r="K334" s="31" t="str">
        <f t="shared" si="257"/>
        <v/>
      </c>
      <c r="L334" s="31" t="str">
        <f t="shared" si="258"/>
        <v/>
      </c>
      <c r="N334" s="3" t="str">
        <f t="shared" si="259"/>
        <v/>
      </c>
      <c r="O334" s="31" t="str">
        <f t="shared" si="260"/>
        <v/>
      </c>
      <c r="P334" s="31" t="str">
        <f t="shared" si="261"/>
        <v/>
      </c>
      <c r="Q334" s="31" t="str">
        <f t="shared" si="262"/>
        <v/>
      </c>
      <c r="R334" s="31" t="str">
        <f t="shared" si="263"/>
        <v/>
      </c>
      <c r="T334" s="3" t="str">
        <f t="shared" si="264"/>
        <v/>
      </c>
      <c r="U334" s="31" t="str">
        <f t="shared" si="265"/>
        <v/>
      </c>
      <c r="V334" s="31" t="str">
        <f t="shared" si="266"/>
        <v/>
      </c>
      <c r="W334" s="31" t="str">
        <f t="shared" si="267"/>
        <v/>
      </c>
      <c r="X334" s="31" t="str">
        <f t="shared" si="268"/>
        <v/>
      </c>
      <c r="Z334" s="3" t="str">
        <f t="shared" si="288"/>
        <v/>
      </c>
      <c r="AA334" s="31" t="str">
        <f t="shared" si="274"/>
        <v/>
      </c>
      <c r="AB334" s="31" t="str">
        <f t="shared" si="275"/>
        <v/>
      </c>
      <c r="AC334" s="31" t="str">
        <f t="shared" si="276"/>
        <v/>
      </c>
      <c r="AD334" s="31" t="str">
        <f t="shared" si="277"/>
        <v/>
      </c>
      <c r="AF334" s="3" t="str">
        <f t="shared" si="289"/>
        <v/>
      </c>
      <c r="AG334" s="31" t="str">
        <f t="shared" si="278"/>
        <v/>
      </c>
      <c r="AH334" s="31" t="str">
        <f t="shared" si="279"/>
        <v/>
      </c>
      <c r="AI334" s="31" t="str">
        <f t="shared" si="280"/>
        <v/>
      </c>
      <c r="AJ334" s="31" t="str">
        <f t="shared" si="281"/>
        <v/>
      </c>
      <c r="AL334" s="3" t="str">
        <f t="shared" si="290"/>
        <v/>
      </c>
      <c r="AM334" s="31" t="str">
        <f t="shared" si="282"/>
        <v/>
      </c>
      <c r="AN334" s="31" t="str">
        <f t="shared" si="283"/>
        <v/>
      </c>
      <c r="AO334" s="31" t="str">
        <f t="shared" si="284"/>
        <v/>
      </c>
      <c r="AP334" s="31" t="str">
        <f t="shared" si="285"/>
        <v/>
      </c>
      <c r="AR334" s="3" t="str">
        <f t="shared" si="269"/>
        <v/>
      </c>
      <c r="AS334" s="31" t="str">
        <f t="shared" si="270"/>
        <v/>
      </c>
      <c r="AT334" s="31" t="str">
        <f t="shared" si="271"/>
        <v/>
      </c>
      <c r="AU334" s="31" t="str">
        <f t="shared" si="272"/>
        <v/>
      </c>
      <c r="AV334" s="31" t="str">
        <f t="shared" si="273"/>
        <v/>
      </c>
      <c r="AX334" s="3" t="str">
        <f t="shared" si="291"/>
        <v/>
      </c>
      <c r="AY334" s="31" t="str">
        <f t="shared" si="292"/>
        <v/>
      </c>
      <c r="AZ334" s="31" t="str">
        <f t="shared" si="293"/>
        <v/>
      </c>
      <c r="BA334" s="31" t="str">
        <f t="shared" si="294"/>
        <v/>
      </c>
      <c r="BB334" s="31" t="str">
        <f t="shared" si="295"/>
        <v/>
      </c>
      <c r="BD334" s="3" t="str">
        <f t="shared" si="296"/>
        <v/>
      </c>
      <c r="BE334" s="31" t="str">
        <f t="shared" si="297"/>
        <v/>
      </c>
      <c r="BF334" s="31" t="str">
        <f t="shared" si="298"/>
        <v/>
      </c>
      <c r="BG334" s="31" t="str">
        <f t="shared" si="299"/>
        <v/>
      </c>
      <c r="BH334" s="31" t="str">
        <f t="shared" si="300"/>
        <v/>
      </c>
    </row>
    <row r="335" spans="1:60" x14ac:dyDescent="0.2">
      <c r="A335" s="3">
        <f>'Data Entry Sheet'!A335</f>
        <v>0</v>
      </c>
      <c r="B335" s="29">
        <f>'Data Entry Sheet'!B335</f>
        <v>0</v>
      </c>
      <c r="C335" s="29">
        <f>'Data Entry Sheet'!D335</f>
        <v>0</v>
      </c>
      <c r="D335" s="37" t="str">
        <f>IF('Data Entry Sheet'!C335="","",'Data Entry Sheet'!C335)</f>
        <v/>
      </c>
      <c r="E335" s="3" t="str">
        <f t="shared" si="286"/>
        <v/>
      </c>
      <c r="F335" s="3" t="str">
        <f t="shared" si="287"/>
        <v/>
      </c>
      <c r="H335" s="3" t="str">
        <f t="shared" si="254"/>
        <v/>
      </c>
      <c r="I335" s="31" t="str">
        <f t="shared" si="255"/>
        <v/>
      </c>
      <c r="J335" s="31" t="str">
        <f t="shared" si="256"/>
        <v/>
      </c>
      <c r="K335" s="31" t="str">
        <f t="shared" si="257"/>
        <v/>
      </c>
      <c r="L335" s="31" t="str">
        <f t="shared" si="258"/>
        <v/>
      </c>
      <c r="N335" s="3" t="str">
        <f t="shared" si="259"/>
        <v/>
      </c>
      <c r="O335" s="31" t="str">
        <f t="shared" si="260"/>
        <v/>
      </c>
      <c r="P335" s="31" t="str">
        <f t="shared" si="261"/>
        <v/>
      </c>
      <c r="Q335" s="31" t="str">
        <f t="shared" si="262"/>
        <v/>
      </c>
      <c r="R335" s="31" t="str">
        <f t="shared" si="263"/>
        <v/>
      </c>
      <c r="T335" s="3" t="str">
        <f t="shared" si="264"/>
        <v/>
      </c>
      <c r="U335" s="31" t="str">
        <f t="shared" si="265"/>
        <v/>
      </c>
      <c r="V335" s="31" t="str">
        <f t="shared" si="266"/>
        <v/>
      </c>
      <c r="W335" s="31" t="str">
        <f t="shared" si="267"/>
        <v/>
      </c>
      <c r="X335" s="31" t="str">
        <f t="shared" si="268"/>
        <v/>
      </c>
      <c r="Z335" s="3" t="str">
        <f t="shared" si="288"/>
        <v/>
      </c>
      <c r="AA335" s="31" t="str">
        <f t="shared" si="274"/>
        <v/>
      </c>
      <c r="AB335" s="31" t="str">
        <f t="shared" si="275"/>
        <v/>
      </c>
      <c r="AC335" s="31" t="str">
        <f t="shared" si="276"/>
        <v/>
      </c>
      <c r="AD335" s="31" t="str">
        <f t="shared" si="277"/>
        <v/>
      </c>
      <c r="AF335" s="3" t="str">
        <f t="shared" si="289"/>
        <v/>
      </c>
      <c r="AG335" s="31" t="str">
        <f t="shared" si="278"/>
        <v/>
      </c>
      <c r="AH335" s="31" t="str">
        <f t="shared" si="279"/>
        <v/>
      </c>
      <c r="AI335" s="31" t="str">
        <f t="shared" si="280"/>
        <v/>
      </c>
      <c r="AJ335" s="31" t="str">
        <f t="shared" si="281"/>
        <v/>
      </c>
      <c r="AL335" s="3" t="str">
        <f t="shared" si="290"/>
        <v/>
      </c>
      <c r="AM335" s="31" t="str">
        <f t="shared" si="282"/>
        <v/>
      </c>
      <c r="AN335" s="31" t="str">
        <f t="shared" si="283"/>
        <v/>
      </c>
      <c r="AO335" s="31" t="str">
        <f t="shared" si="284"/>
        <v/>
      </c>
      <c r="AP335" s="31" t="str">
        <f t="shared" si="285"/>
        <v/>
      </c>
      <c r="AR335" s="3" t="str">
        <f t="shared" si="269"/>
        <v/>
      </c>
      <c r="AS335" s="31" t="str">
        <f t="shared" si="270"/>
        <v/>
      </c>
      <c r="AT335" s="31" t="str">
        <f t="shared" si="271"/>
        <v/>
      </c>
      <c r="AU335" s="31" t="str">
        <f t="shared" si="272"/>
        <v/>
      </c>
      <c r="AV335" s="31" t="str">
        <f t="shared" si="273"/>
        <v/>
      </c>
      <c r="AX335" s="3" t="str">
        <f t="shared" si="291"/>
        <v/>
      </c>
      <c r="AY335" s="31" t="str">
        <f t="shared" si="292"/>
        <v/>
      </c>
      <c r="AZ335" s="31" t="str">
        <f t="shared" si="293"/>
        <v/>
      </c>
      <c r="BA335" s="31" t="str">
        <f t="shared" si="294"/>
        <v/>
      </c>
      <c r="BB335" s="31" t="str">
        <f t="shared" si="295"/>
        <v/>
      </c>
      <c r="BD335" s="3" t="str">
        <f t="shared" si="296"/>
        <v/>
      </c>
      <c r="BE335" s="31" t="str">
        <f t="shared" si="297"/>
        <v/>
      </c>
      <c r="BF335" s="31" t="str">
        <f t="shared" si="298"/>
        <v/>
      </c>
      <c r="BG335" s="31" t="str">
        <f t="shared" si="299"/>
        <v/>
      </c>
      <c r="BH335" s="31" t="str">
        <f t="shared" si="300"/>
        <v/>
      </c>
    </row>
    <row r="336" spans="1:60" x14ac:dyDescent="0.2">
      <c r="A336" s="3">
        <f>'Data Entry Sheet'!A336</f>
        <v>0</v>
      </c>
      <c r="B336" s="29">
        <f>'Data Entry Sheet'!B336</f>
        <v>0</v>
      </c>
      <c r="C336" s="29">
        <f>'Data Entry Sheet'!D336</f>
        <v>0</v>
      </c>
      <c r="D336" s="37" t="str">
        <f>IF('Data Entry Sheet'!C336="","",'Data Entry Sheet'!C336)</f>
        <v/>
      </c>
      <c r="E336" s="3" t="str">
        <f t="shared" si="286"/>
        <v/>
      </c>
      <c r="F336" s="3" t="str">
        <f t="shared" si="287"/>
        <v/>
      </c>
      <c r="H336" s="3" t="str">
        <f t="shared" si="254"/>
        <v/>
      </c>
      <c r="I336" s="31" t="str">
        <f t="shared" si="255"/>
        <v/>
      </c>
      <c r="J336" s="31" t="str">
        <f t="shared" si="256"/>
        <v/>
      </c>
      <c r="K336" s="31" t="str">
        <f t="shared" si="257"/>
        <v/>
      </c>
      <c r="L336" s="31" t="str">
        <f t="shared" si="258"/>
        <v/>
      </c>
      <c r="N336" s="3" t="str">
        <f t="shared" si="259"/>
        <v/>
      </c>
      <c r="O336" s="31" t="str">
        <f t="shared" si="260"/>
        <v/>
      </c>
      <c r="P336" s="31" t="str">
        <f t="shared" si="261"/>
        <v/>
      </c>
      <c r="Q336" s="31" t="str">
        <f t="shared" si="262"/>
        <v/>
      </c>
      <c r="R336" s="31" t="str">
        <f t="shared" si="263"/>
        <v/>
      </c>
      <c r="T336" s="3" t="str">
        <f t="shared" si="264"/>
        <v/>
      </c>
      <c r="U336" s="31" t="str">
        <f t="shared" si="265"/>
        <v/>
      </c>
      <c r="V336" s="31" t="str">
        <f t="shared" si="266"/>
        <v/>
      </c>
      <c r="W336" s="31" t="str">
        <f t="shared" si="267"/>
        <v/>
      </c>
      <c r="X336" s="31" t="str">
        <f t="shared" si="268"/>
        <v/>
      </c>
      <c r="Z336" s="3" t="str">
        <f t="shared" si="288"/>
        <v/>
      </c>
      <c r="AA336" s="31" t="str">
        <f t="shared" si="274"/>
        <v/>
      </c>
      <c r="AB336" s="31" t="str">
        <f t="shared" si="275"/>
        <v/>
      </c>
      <c r="AC336" s="31" t="str">
        <f t="shared" si="276"/>
        <v/>
      </c>
      <c r="AD336" s="31" t="str">
        <f t="shared" si="277"/>
        <v/>
      </c>
      <c r="AF336" s="3" t="str">
        <f t="shared" si="289"/>
        <v/>
      </c>
      <c r="AG336" s="31" t="str">
        <f t="shared" si="278"/>
        <v/>
      </c>
      <c r="AH336" s="31" t="str">
        <f t="shared" si="279"/>
        <v/>
      </c>
      <c r="AI336" s="31" t="str">
        <f t="shared" si="280"/>
        <v/>
      </c>
      <c r="AJ336" s="31" t="str">
        <f t="shared" si="281"/>
        <v/>
      </c>
      <c r="AL336" s="3" t="str">
        <f t="shared" si="290"/>
        <v/>
      </c>
      <c r="AM336" s="31" t="str">
        <f t="shared" si="282"/>
        <v/>
      </c>
      <c r="AN336" s="31" t="str">
        <f t="shared" si="283"/>
        <v/>
      </c>
      <c r="AO336" s="31" t="str">
        <f t="shared" si="284"/>
        <v/>
      </c>
      <c r="AP336" s="31" t="str">
        <f t="shared" si="285"/>
        <v/>
      </c>
      <c r="AR336" s="3" t="str">
        <f t="shared" si="269"/>
        <v/>
      </c>
      <c r="AS336" s="31" t="str">
        <f t="shared" si="270"/>
        <v/>
      </c>
      <c r="AT336" s="31" t="str">
        <f t="shared" si="271"/>
        <v/>
      </c>
      <c r="AU336" s="31" t="str">
        <f t="shared" si="272"/>
        <v/>
      </c>
      <c r="AV336" s="31" t="str">
        <f t="shared" si="273"/>
        <v/>
      </c>
      <c r="AX336" s="3" t="str">
        <f t="shared" si="291"/>
        <v/>
      </c>
      <c r="AY336" s="31" t="str">
        <f t="shared" si="292"/>
        <v/>
      </c>
      <c r="AZ336" s="31" t="str">
        <f t="shared" si="293"/>
        <v/>
      </c>
      <c r="BA336" s="31" t="str">
        <f t="shared" si="294"/>
        <v/>
      </c>
      <c r="BB336" s="31" t="str">
        <f t="shared" si="295"/>
        <v/>
      </c>
      <c r="BD336" s="3" t="str">
        <f t="shared" si="296"/>
        <v/>
      </c>
      <c r="BE336" s="31" t="str">
        <f t="shared" si="297"/>
        <v/>
      </c>
      <c r="BF336" s="31" t="str">
        <f t="shared" si="298"/>
        <v/>
      </c>
      <c r="BG336" s="31" t="str">
        <f t="shared" si="299"/>
        <v/>
      </c>
      <c r="BH336" s="31" t="str">
        <f t="shared" si="300"/>
        <v/>
      </c>
    </row>
    <row r="337" spans="1:60" x14ac:dyDescent="0.2">
      <c r="A337" s="3">
        <f>'Data Entry Sheet'!A337</f>
        <v>0</v>
      </c>
      <c r="B337" s="29">
        <f>'Data Entry Sheet'!B337</f>
        <v>0</v>
      </c>
      <c r="C337" s="29">
        <f>'Data Entry Sheet'!D337</f>
        <v>0</v>
      </c>
      <c r="D337" s="37" t="str">
        <f>IF('Data Entry Sheet'!C337="","",'Data Entry Sheet'!C337)</f>
        <v/>
      </c>
      <c r="E337" s="3" t="str">
        <f t="shared" si="286"/>
        <v/>
      </c>
      <c r="F337" s="3" t="str">
        <f t="shared" si="287"/>
        <v/>
      </c>
      <c r="H337" s="3" t="str">
        <f t="shared" si="254"/>
        <v/>
      </c>
      <c r="I337" s="31" t="str">
        <f t="shared" si="255"/>
        <v/>
      </c>
      <c r="J337" s="31" t="str">
        <f t="shared" si="256"/>
        <v/>
      </c>
      <c r="K337" s="31" t="str">
        <f t="shared" si="257"/>
        <v/>
      </c>
      <c r="L337" s="31" t="str">
        <f t="shared" si="258"/>
        <v/>
      </c>
      <c r="N337" s="3" t="str">
        <f t="shared" si="259"/>
        <v/>
      </c>
      <c r="O337" s="31" t="str">
        <f t="shared" si="260"/>
        <v/>
      </c>
      <c r="P337" s="31" t="str">
        <f t="shared" si="261"/>
        <v/>
      </c>
      <c r="Q337" s="31" t="str">
        <f t="shared" si="262"/>
        <v/>
      </c>
      <c r="R337" s="31" t="str">
        <f t="shared" si="263"/>
        <v/>
      </c>
      <c r="T337" s="3" t="str">
        <f t="shared" si="264"/>
        <v/>
      </c>
      <c r="U337" s="31" t="str">
        <f t="shared" si="265"/>
        <v/>
      </c>
      <c r="V337" s="31" t="str">
        <f t="shared" si="266"/>
        <v/>
      </c>
      <c r="W337" s="31" t="str">
        <f t="shared" si="267"/>
        <v/>
      </c>
      <c r="X337" s="31" t="str">
        <f t="shared" si="268"/>
        <v/>
      </c>
      <c r="Z337" s="3" t="str">
        <f t="shared" si="288"/>
        <v/>
      </c>
      <c r="AA337" s="31" t="str">
        <f t="shared" si="274"/>
        <v/>
      </c>
      <c r="AB337" s="31" t="str">
        <f t="shared" si="275"/>
        <v/>
      </c>
      <c r="AC337" s="31" t="str">
        <f t="shared" si="276"/>
        <v/>
      </c>
      <c r="AD337" s="31" t="str">
        <f t="shared" si="277"/>
        <v/>
      </c>
      <c r="AF337" s="3" t="str">
        <f t="shared" si="289"/>
        <v/>
      </c>
      <c r="AG337" s="31" t="str">
        <f t="shared" si="278"/>
        <v/>
      </c>
      <c r="AH337" s="31" t="str">
        <f t="shared" si="279"/>
        <v/>
      </c>
      <c r="AI337" s="31" t="str">
        <f t="shared" si="280"/>
        <v/>
      </c>
      <c r="AJ337" s="31" t="str">
        <f t="shared" si="281"/>
        <v/>
      </c>
      <c r="AL337" s="3" t="str">
        <f t="shared" si="290"/>
        <v/>
      </c>
      <c r="AM337" s="31" t="str">
        <f t="shared" si="282"/>
        <v/>
      </c>
      <c r="AN337" s="31" t="str">
        <f t="shared" si="283"/>
        <v/>
      </c>
      <c r="AO337" s="31" t="str">
        <f t="shared" si="284"/>
        <v/>
      </c>
      <c r="AP337" s="31" t="str">
        <f t="shared" si="285"/>
        <v/>
      </c>
      <c r="AR337" s="3" t="str">
        <f t="shared" si="269"/>
        <v/>
      </c>
      <c r="AS337" s="31" t="str">
        <f t="shared" si="270"/>
        <v/>
      </c>
      <c r="AT337" s="31" t="str">
        <f t="shared" si="271"/>
        <v/>
      </c>
      <c r="AU337" s="31" t="str">
        <f t="shared" si="272"/>
        <v/>
      </c>
      <c r="AV337" s="31" t="str">
        <f t="shared" si="273"/>
        <v/>
      </c>
      <c r="AX337" s="3" t="str">
        <f t="shared" si="291"/>
        <v/>
      </c>
      <c r="AY337" s="31" t="str">
        <f t="shared" si="292"/>
        <v/>
      </c>
      <c r="AZ337" s="31" t="str">
        <f t="shared" si="293"/>
        <v/>
      </c>
      <c r="BA337" s="31" t="str">
        <f t="shared" si="294"/>
        <v/>
      </c>
      <c r="BB337" s="31" t="str">
        <f t="shared" si="295"/>
        <v/>
      </c>
      <c r="BD337" s="3" t="str">
        <f t="shared" si="296"/>
        <v/>
      </c>
      <c r="BE337" s="31" t="str">
        <f t="shared" si="297"/>
        <v/>
      </c>
      <c r="BF337" s="31" t="str">
        <f t="shared" si="298"/>
        <v/>
      </c>
      <c r="BG337" s="31" t="str">
        <f t="shared" si="299"/>
        <v/>
      </c>
      <c r="BH337" s="31" t="str">
        <f t="shared" si="300"/>
        <v/>
      </c>
    </row>
    <row r="338" spans="1:60" x14ac:dyDescent="0.2">
      <c r="A338" s="3">
        <f>'Data Entry Sheet'!A338</f>
        <v>0</v>
      </c>
      <c r="B338" s="29">
        <f>'Data Entry Sheet'!B338</f>
        <v>0</v>
      </c>
      <c r="C338" s="29">
        <f>'Data Entry Sheet'!D338</f>
        <v>0</v>
      </c>
      <c r="D338" s="37" t="str">
        <f>IF('Data Entry Sheet'!C338="","",'Data Entry Sheet'!C338)</f>
        <v/>
      </c>
      <c r="E338" s="3" t="str">
        <f t="shared" si="286"/>
        <v/>
      </c>
      <c r="F338" s="3" t="str">
        <f t="shared" si="287"/>
        <v/>
      </c>
      <c r="H338" s="3" t="str">
        <f t="shared" si="254"/>
        <v/>
      </c>
      <c r="I338" s="31" t="str">
        <f t="shared" si="255"/>
        <v/>
      </c>
      <c r="J338" s="31" t="str">
        <f t="shared" si="256"/>
        <v/>
      </c>
      <c r="K338" s="31" t="str">
        <f t="shared" si="257"/>
        <v/>
      </c>
      <c r="L338" s="31" t="str">
        <f t="shared" si="258"/>
        <v/>
      </c>
      <c r="N338" s="3" t="str">
        <f t="shared" si="259"/>
        <v/>
      </c>
      <c r="O338" s="31" t="str">
        <f t="shared" si="260"/>
        <v/>
      </c>
      <c r="P338" s="31" t="str">
        <f t="shared" si="261"/>
        <v/>
      </c>
      <c r="Q338" s="31" t="str">
        <f t="shared" si="262"/>
        <v/>
      </c>
      <c r="R338" s="31" t="str">
        <f t="shared" si="263"/>
        <v/>
      </c>
      <c r="T338" s="3" t="str">
        <f t="shared" si="264"/>
        <v/>
      </c>
      <c r="U338" s="31" t="str">
        <f t="shared" si="265"/>
        <v/>
      </c>
      <c r="V338" s="31" t="str">
        <f t="shared" si="266"/>
        <v/>
      </c>
      <c r="W338" s="31" t="str">
        <f t="shared" si="267"/>
        <v/>
      </c>
      <c r="X338" s="31" t="str">
        <f t="shared" si="268"/>
        <v/>
      </c>
      <c r="Z338" s="3" t="str">
        <f t="shared" si="288"/>
        <v/>
      </c>
      <c r="AA338" s="31" t="str">
        <f t="shared" si="274"/>
        <v/>
      </c>
      <c r="AB338" s="31" t="str">
        <f t="shared" si="275"/>
        <v/>
      </c>
      <c r="AC338" s="31" t="str">
        <f t="shared" si="276"/>
        <v/>
      </c>
      <c r="AD338" s="31" t="str">
        <f t="shared" si="277"/>
        <v/>
      </c>
      <c r="AF338" s="3" t="str">
        <f t="shared" si="289"/>
        <v/>
      </c>
      <c r="AG338" s="31" t="str">
        <f t="shared" si="278"/>
        <v/>
      </c>
      <c r="AH338" s="31" t="str">
        <f t="shared" si="279"/>
        <v/>
      </c>
      <c r="AI338" s="31" t="str">
        <f t="shared" si="280"/>
        <v/>
      </c>
      <c r="AJ338" s="31" t="str">
        <f t="shared" si="281"/>
        <v/>
      </c>
      <c r="AL338" s="3" t="str">
        <f t="shared" si="290"/>
        <v/>
      </c>
      <c r="AM338" s="31" t="str">
        <f t="shared" si="282"/>
        <v/>
      </c>
      <c r="AN338" s="31" t="str">
        <f t="shared" si="283"/>
        <v/>
      </c>
      <c r="AO338" s="31" t="str">
        <f t="shared" si="284"/>
        <v/>
      </c>
      <c r="AP338" s="31" t="str">
        <f t="shared" si="285"/>
        <v/>
      </c>
      <c r="AR338" s="3" t="str">
        <f t="shared" si="269"/>
        <v/>
      </c>
      <c r="AS338" s="31" t="str">
        <f t="shared" si="270"/>
        <v/>
      </c>
      <c r="AT338" s="31" t="str">
        <f t="shared" si="271"/>
        <v/>
      </c>
      <c r="AU338" s="31" t="str">
        <f t="shared" si="272"/>
        <v/>
      </c>
      <c r="AV338" s="31" t="str">
        <f t="shared" si="273"/>
        <v/>
      </c>
      <c r="AX338" s="3" t="str">
        <f t="shared" si="291"/>
        <v/>
      </c>
      <c r="AY338" s="31" t="str">
        <f t="shared" si="292"/>
        <v/>
      </c>
      <c r="AZ338" s="31" t="str">
        <f t="shared" si="293"/>
        <v/>
      </c>
      <c r="BA338" s="31" t="str">
        <f t="shared" si="294"/>
        <v/>
      </c>
      <c r="BB338" s="31" t="str">
        <f t="shared" si="295"/>
        <v/>
      </c>
      <c r="BD338" s="3" t="str">
        <f t="shared" si="296"/>
        <v/>
      </c>
      <c r="BE338" s="31" t="str">
        <f t="shared" si="297"/>
        <v/>
      </c>
      <c r="BF338" s="31" t="str">
        <f t="shared" si="298"/>
        <v/>
      </c>
      <c r="BG338" s="31" t="str">
        <f t="shared" si="299"/>
        <v/>
      </c>
      <c r="BH338" s="31" t="str">
        <f t="shared" si="300"/>
        <v/>
      </c>
    </row>
    <row r="339" spans="1:60" x14ac:dyDescent="0.2">
      <c r="A339" s="3">
        <f>'Data Entry Sheet'!A339</f>
        <v>0</v>
      </c>
      <c r="B339" s="29">
        <f>'Data Entry Sheet'!B339</f>
        <v>0</v>
      </c>
      <c r="C339" s="29">
        <f>'Data Entry Sheet'!D339</f>
        <v>0</v>
      </c>
      <c r="D339" s="37" t="str">
        <f>IF('Data Entry Sheet'!C339="","",'Data Entry Sheet'!C339)</f>
        <v/>
      </c>
      <c r="E339" s="3" t="str">
        <f t="shared" si="286"/>
        <v/>
      </c>
      <c r="F339" s="3" t="str">
        <f t="shared" si="287"/>
        <v/>
      </c>
      <c r="H339" s="3" t="str">
        <f t="shared" si="254"/>
        <v/>
      </c>
      <c r="I339" s="31" t="str">
        <f t="shared" si="255"/>
        <v/>
      </c>
      <c r="J339" s="31" t="str">
        <f t="shared" si="256"/>
        <v/>
      </c>
      <c r="K339" s="31" t="str">
        <f t="shared" si="257"/>
        <v/>
      </c>
      <c r="L339" s="31" t="str">
        <f t="shared" si="258"/>
        <v/>
      </c>
      <c r="N339" s="3" t="str">
        <f t="shared" si="259"/>
        <v/>
      </c>
      <c r="O339" s="31" t="str">
        <f t="shared" si="260"/>
        <v/>
      </c>
      <c r="P339" s="31" t="str">
        <f t="shared" si="261"/>
        <v/>
      </c>
      <c r="Q339" s="31" t="str">
        <f t="shared" si="262"/>
        <v/>
      </c>
      <c r="R339" s="31" t="str">
        <f t="shared" si="263"/>
        <v/>
      </c>
      <c r="T339" s="3" t="str">
        <f t="shared" si="264"/>
        <v/>
      </c>
      <c r="U339" s="31" t="str">
        <f t="shared" si="265"/>
        <v/>
      </c>
      <c r="V339" s="31" t="str">
        <f t="shared" si="266"/>
        <v/>
      </c>
      <c r="W339" s="31" t="str">
        <f t="shared" si="267"/>
        <v/>
      </c>
      <c r="X339" s="31" t="str">
        <f t="shared" si="268"/>
        <v/>
      </c>
      <c r="Z339" s="3" t="str">
        <f t="shared" si="288"/>
        <v/>
      </c>
      <c r="AA339" s="31" t="str">
        <f t="shared" si="274"/>
        <v/>
      </c>
      <c r="AB339" s="31" t="str">
        <f t="shared" si="275"/>
        <v/>
      </c>
      <c r="AC339" s="31" t="str">
        <f t="shared" si="276"/>
        <v/>
      </c>
      <c r="AD339" s="31" t="str">
        <f t="shared" si="277"/>
        <v/>
      </c>
      <c r="AF339" s="3" t="str">
        <f t="shared" si="289"/>
        <v/>
      </c>
      <c r="AG339" s="31" t="str">
        <f t="shared" si="278"/>
        <v/>
      </c>
      <c r="AH339" s="31" t="str">
        <f t="shared" si="279"/>
        <v/>
      </c>
      <c r="AI339" s="31" t="str">
        <f t="shared" si="280"/>
        <v/>
      </c>
      <c r="AJ339" s="31" t="str">
        <f t="shared" si="281"/>
        <v/>
      </c>
      <c r="AL339" s="3" t="str">
        <f t="shared" si="290"/>
        <v/>
      </c>
      <c r="AM339" s="31" t="str">
        <f t="shared" si="282"/>
        <v/>
      </c>
      <c r="AN339" s="31" t="str">
        <f t="shared" si="283"/>
        <v/>
      </c>
      <c r="AO339" s="31" t="str">
        <f t="shared" si="284"/>
        <v/>
      </c>
      <c r="AP339" s="31" t="str">
        <f t="shared" si="285"/>
        <v/>
      </c>
      <c r="AR339" s="3" t="str">
        <f t="shared" si="269"/>
        <v/>
      </c>
      <c r="AS339" s="31" t="str">
        <f t="shared" si="270"/>
        <v/>
      </c>
      <c r="AT339" s="31" t="str">
        <f t="shared" si="271"/>
        <v/>
      </c>
      <c r="AU339" s="31" t="str">
        <f t="shared" si="272"/>
        <v/>
      </c>
      <c r="AV339" s="31" t="str">
        <f t="shared" si="273"/>
        <v/>
      </c>
      <c r="AX339" s="3" t="str">
        <f t="shared" si="291"/>
        <v/>
      </c>
      <c r="AY339" s="31" t="str">
        <f t="shared" si="292"/>
        <v/>
      </c>
      <c r="AZ339" s="31" t="str">
        <f t="shared" si="293"/>
        <v/>
      </c>
      <c r="BA339" s="31" t="str">
        <f t="shared" si="294"/>
        <v/>
      </c>
      <c r="BB339" s="31" t="str">
        <f t="shared" si="295"/>
        <v/>
      </c>
      <c r="BD339" s="3" t="str">
        <f t="shared" si="296"/>
        <v/>
      </c>
      <c r="BE339" s="31" t="str">
        <f t="shared" si="297"/>
        <v/>
      </c>
      <c r="BF339" s="31" t="str">
        <f t="shared" si="298"/>
        <v/>
      </c>
      <c r="BG339" s="31" t="str">
        <f t="shared" si="299"/>
        <v/>
      </c>
      <c r="BH339" s="31" t="str">
        <f t="shared" si="300"/>
        <v/>
      </c>
    </row>
    <row r="340" spans="1:60" x14ac:dyDescent="0.2">
      <c r="A340" s="3">
        <f>'Data Entry Sheet'!A340</f>
        <v>0</v>
      </c>
      <c r="B340" s="29">
        <f>'Data Entry Sheet'!B340</f>
        <v>0</v>
      </c>
      <c r="C340" s="29">
        <f>'Data Entry Sheet'!D340</f>
        <v>0</v>
      </c>
      <c r="D340" s="37" t="str">
        <f>IF('Data Entry Sheet'!C340="","",'Data Entry Sheet'!C340)</f>
        <v/>
      </c>
      <c r="E340" s="3" t="str">
        <f t="shared" si="286"/>
        <v/>
      </c>
      <c r="F340" s="3" t="str">
        <f t="shared" si="287"/>
        <v/>
      </c>
      <c r="H340" s="3" t="str">
        <f t="shared" si="254"/>
        <v/>
      </c>
      <c r="I340" s="31" t="str">
        <f t="shared" si="255"/>
        <v/>
      </c>
      <c r="J340" s="31" t="str">
        <f t="shared" si="256"/>
        <v/>
      </c>
      <c r="K340" s="31" t="str">
        <f t="shared" si="257"/>
        <v/>
      </c>
      <c r="L340" s="31" t="str">
        <f t="shared" si="258"/>
        <v/>
      </c>
      <c r="N340" s="3" t="str">
        <f t="shared" si="259"/>
        <v/>
      </c>
      <c r="O340" s="31" t="str">
        <f t="shared" si="260"/>
        <v/>
      </c>
      <c r="P340" s="31" t="str">
        <f t="shared" si="261"/>
        <v/>
      </c>
      <c r="Q340" s="31" t="str">
        <f t="shared" si="262"/>
        <v/>
      </c>
      <c r="R340" s="31" t="str">
        <f t="shared" si="263"/>
        <v/>
      </c>
      <c r="T340" s="3" t="str">
        <f t="shared" si="264"/>
        <v/>
      </c>
      <c r="U340" s="31" t="str">
        <f t="shared" si="265"/>
        <v/>
      </c>
      <c r="V340" s="31" t="str">
        <f t="shared" si="266"/>
        <v/>
      </c>
      <c r="W340" s="31" t="str">
        <f t="shared" si="267"/>
        <v/>
      </c>
      <c r="X340" s="31" t="str">
        <f t="shared" si="268"/>
        <v/>
      </c>
      <c r="Z340" s="3" t="str">
        <f t="shared" si="288"/>
        <v/>
      </c>
      <c r="AA340" s="31" t="str">
        <f t="shared" si="274"/>
        <v/>
      </c>
      <c r="AB340" s="31" t="str">
        <f t="shared" si="275"/>
        <v/>
      </c>
      <c r="AC340" s="31" t="str">
        <f t="shared" si="276"/>
        <v/>
      </c>
      <c r="AD340" s="31" t="str">
        <f t="shared" si="277"/>
        <v/>
      </c>
      <c r="AF340" s="3" t="str">
        <f t="shared" si="289"/>
        <v/>
      </c>
      <c r="AG340" s="31" t="str">
        <f t="shared" si="278"/>
        <v/>
      </c>
      <c r="AH340" s="31" t="str">
        <f t="shared" si="279"/>
        <v/>
      </c>
      <c r="AI340" s="31" t="str">
        <f t="shared" si="280"/>
        <v/>
      </c>
      <c r="AJ340" s="31" t="str">
        <f t="shared" si="281"/>
        <v/>
      </c>
      <c r="AL340" s="3" t="str">
        <f t="shared" si="290"/>
        <v/>
      </c>
      <c r="AM340" s="31" t="str">
        <f t="shared" si="282"/>
        <v/>
      </c>
      <c r="AN340" s="31" t="str">
        <f t="shared" si="283"/>
        <v/>
      </c>
      <c r="AO340" s="31" t="str">
        <f t="shared" si="284"/>
        <v/>
      </c>
      <c r="AP340" s="31" t="str">
        <f t="shared" si="285"/>
        <v/>
      </c>
      <c r="AR340" s="3" t="str">
        <f t="shared" si="269"/>
        <v/>
      </c>
      <c r="AS340" s="31" t="str">
        <f t="shared" si="270"/>
        <v/>
      </c>
      <c r="AT340" s="31" t="str">
        <f t="shared" si="271"/>
        <v/>
      </c>
      <c r="AU340" s="31" t="str">
        <f t="shared" si="272"/>
        <v/>
      </c>
      <c r="AV340" s="31" t="str">
        <f t="shared" si="273"/>
        <v/>
      </c>
      <c r="AX340" s="3" t="str">
        <f t="shared" si="291"/>
        <v/>
      </c>
      <c r="AY340" s="31" t="str">
        <f t="shared" si="292"/>
        <v/>
      </c>
      <c r="AZ340" s="31" t="str">
        <f t="shared" si="293"/>
        <v/>
      </c>
      <c r="BA340" s="31" t="str">
        <f t="shared" si="294"/>
        <v/>
      </c>
      <c r="BB340" s="31" t="str">
        <f t="shared" si="295"/>
        <v/>
      </c>
      <c r="BD340" s="3" t="str">
        <f t="shared" si="296"/>
        <v/>
      </c>
      <c r="BE340" s="31" t="str">
        <f t="shared" si="297"/>
        <v/>
      </c>
      <c r="BF340" s="31" t="str">
        <f t="shared" si="298"/>
        <v/>
      </c>
      <c r="BG340" s="31" t="str">
        <f t="shared" si="299"/>
        <v/>
      </c>
      <c r="BH340" s="31" t="str">
        <f t="shared" si="300"/>
        <v/>
      </c>
    </row>
    <row r="341" spans="1:60" x14ac:dyDescent="0.2">
      <c r="A341" s="3">
        <f>'Data Entry Sheet'!A341</f>
        <v>0</v>
      </c>
      <c r="B341" s="29">
        <f>'Data Entry Sheet'!B341</f>
        <v>0</v>
      </c>
      <c r="C341" s="29">
        <f>'Data Entry Sheet'!D341</f>
        <v>0</v>
      </c>
      <c r="D341" s="37" t="str">
        <f>IF('Data Entry Sheet'!C341="","",'Data Entry Sheet'!C341)</f>
        <v/>
      </c>
      <c r="E341" s="3" t="str">
        <f t="shared" si="286"/>
        <v/>
      </c>
      <c r="F341" s="3" t="str">
        <f t="shared" si="287"/>
        <v/>
      </c>
      <c r="H341" s="3" t="str">
        <f t="shared" si="254"/>
        <v/>
      </c>
      <c r="I341" s="31" t="str">
        <f t="shared" si="255"/>
        <v/>
      </c>
      <c r="J341" s="31" t="str">
        <f t="shared" si="256"/>
        <v/>
      </c>
      <c r="K341" s="31" t="str">
        <f t="shared" si="257"/>
        <v/>
      </c>
      <c r="L341" s="31" t="str">
        <f t="shared" si="258"/>
        <v/>
      </c>
      <c r="N341" s="3" t="str">
        <f t="shared" si="259"/>
        <v/>
      </c>
      <c r="O341" s="31" t="str">
        <f t="shared" si="260"/>
        <v/>
      </c>
      <c r="P341" s="31" t="str">
        <f t="shared" si="261"/>
        <v/>
      </c>
      <c r="Q341" s="31" t="str">
        <f t="shared" si="262"/>
        <v/>
      </c>
      <c r="R341" s="31" t="str">
        <f t="shared" si="263"/>
        <v/>
      </c>
      <c r="T341" s="3" t="str">
        <f t="shared" si="264"/>
        <v/>
      </c>
      <c r="U341" s="31" t="str">
        <f t="shared" si="265"/>
        <v/>
      </c>
      <c r="V341" s="31" t="str">
        <f t="shared" si="266"/>
        <v/>
      </c>
      <c r="W341" s="31" t="str">
        <f t="shared" si="267"/>
        <v/>
      </c>
      <c r="X341" s="31" t="str">
        <f t="shared" si="268"/>
        <v/>
      </c>
      <c r="Z341" s="3" t="str">
        <f t="shared" si="288"/>
        <v/>
      </c>
      <c r="AA341" s="31" t="str">
        <f t="shared" si="274"/>
        <v/>
      </c>
      <c r="AB341" s="31" t="str">
        <f t="shared" si="275"/>
        <v/>
      </c>
      <c r="AC341" s="31" t="str">
        <f t="shared" si="276"/>
        <v/>
      </c>
      <c r="AD341" s="31" t="str">
        <f t="shared" si="277"/>
        <v/>
      </c>
      <c r="AF341" s="3" t="str">
        <f t="shared" si="289"/>
        <v/>
      </c>
      <c r="AG341" s="31" t="str">
        <f t="shared" si="278"/>
        <v/>
      </c>
      <c r="AH341" s="31" t="str">
        <f t="shared" si="279"/>
        <v/>
      </c>
      <c r="AI341" s="31" t="str">
        <f t="shared" si="280"/>
        <v/>
      </c>
      <c r="AJ341" s="31" t="str">
        <f t="shared" si="281"/>
        <v/>
      </c>
      <c r="AL341" s="3" t="str">
        <f t="shared" si="290"/>
        <v/>
      </c>
      <c r="AM341" s="31" t="str">
        <f t="shared" si="282"/>
        <v/>
      </c>
      <c r="AN341" s="31" t="str">
        <f t="shared" si="283"/>
        <v/>
      </c>
      <c r="AO341" s="31" t="str">
        <f t="shared" si="284"/>
        <v/>
      </c>
      <c r="AP341" s="31" t="str">
        <f t="shared" si="285"/>
        <v/>
      </c>
      <c r="AR341" s="3" t="str">
        <f t="shared" si="269"/>
        <v/>
      </c>
      <c r="AS341" s="31" t="str">
        <f t="shared" si="270"/>
        <v/>
      </c>
      <c r="AT341" s="31" t="str">
        <f t="shared" si="271"/>
        <v/>
      </c>
      <c r="AU341" s="31" t="str">
        <f t="shared" si="272"/>
        <v/>
      </c>
      <c r="AV341" s="31" t="str">
        <f t="shared" si="273"/>
        <v/>
      </c>
      <c r="AX341" s="3" t="str">
        <f t="shared" si="291"/>
        <v/>
      </c>
      <c r="AY341" s="31" t="str">
        <f t="shared" si="292"/>
        <v/>
      </c>
      <c r="AZ341" s="31" t="str">
        <f t="shared" si="293"/>
        <v/>
      </c>
      <c r="BA341" s="31" t="str">
        <f t="shared" si="294"/>
        <v/>
      </c>
      <c r="BB341" s="31" t="str">
        <f t="shared" si="295"/>
        <v/>
      </c>
      <c r="BD341" s="3" t="str">
        <f t="shared" si="296"/>
        <v/>
      </c>
      <c r="BE341" s="31" t="str">
        <f t="shared" si="297"/>
        <v/>
      </c>
      <c r="BF341" s="31" t="str">
        <f t="shared" si="298"/>
        <v/>
      </c>
      <c r="BG341" s="31" t="str">
        <f t="shared" si="299"/>
        <v/>
      </c>
      <c r="BH341" s="31" t="str">
        <f t="shared" si="300"/>
        <v/>
      </c>
    </row>
    <row r="342" spans="1:60" x14ac:dyDescent="0.2">
      <c r="A342" s="3">
        <f>'Data Entry Sheet'!A342</f>
        <v>0</v>
      </c>
      <c r="B342" s="29">
        <f>'Data Entry Sheet'!B342</f>
        <v>0</v>
      </c>
      <c r="C342" s="29">
        <f>'Data Entry Sheet'!D342</f>
        <v>0</v>
      </c>
      <c r="D342" s="37" t="str">
        <f>IF('Data Entry Sheet'!C342="","",'Data Entry Sheet'!C342)</f>
        <v/>
      </c>
      <c r="E342" s="3" t="str">
        <f t="shared" si="286"/>
        <v/>
      </c>
      <c r="F342" s="3" t="str">
        <f t="shared" si="287"/>
        <v/>
      </c>
      <c r="H342" s="3" t="str">
        <f t="shared" si="254"/>
        <v/>
      </c>
      <c r="I342" s="31" t="str">
        <f t="shared" si="255"/>
        <v/>
      </c>
      <c r="J342" s="31" t="str">
        <f t="shared" si="256"/>
        <v/>
      </c>
      <c r="K342" s="31" t="str">
        <f t="shared" si="257"/>
        <v/>
      </c>
      <c r="L342" s="31" t="str">
        <f t="shared" si="258"/>
        <v/>
      </c>
      <c r="N342" s="3" t="str">
        <f t="shared" si="259"/>
        <v/>
      </c>
      <c r="O342" s="31" t="str">
        <f t="shared" si="260"/>
        <v/>
      </c>
      <c r="P342" s="31" t="str">
        <f t="shared" si="261"/>
        <v/>
      </c>
      <c r="Q342" s="31" t="str">
        <f t="shared" si="262"/>
        <v/>
      </c>
      <c r="R342" s="31" t="str">
        <f t="shared" si="263"/>
        <v/>
      </c>
      <c r="T342" s="3" t="str">
        <f t="shared" si="264"/>
        <v/>
      </c>
      <c r="U342" s="31" t="str">
        <f t="shared" si="265"/>
        <v/>
      </c>
      <c r="V342" s="31" t="str">
        <f t="shared" si="266"/>
        <v/>
      </c>
      <c r="W342" s="31" t="str">
        <f t="shared" si="267"/>
        <v/>
      </c>
      <c r="X342" s="31" t="str">
        <f t="shared" si="268"/>
        <v/>
      </c>
      <c r="Z342" s="3" t="str">
        <f t="shared" si="288"/>
        <v/>
      </c>
      <c r="AA342" s="31" t="str">
        <f t="shared" si="274"/>
        <v/>
      </c>
      <c r="AB342" s="31" t="str">
        <f t="shared" si="275"/>
        <v/>
      </c>
      <c r="AC342" s="31" t="str">
        <f t="shared" si="276"/>
        <v/>
      </c>
      <c r="AD342" s="31" t="str">
        <f t="shared" si="277"/>
        <v/>
      </c>
      <c r="AF342" s="3" t="str">
        <f t="shared" si="289"/>
        <v/>
      </c>
      <c r="AG342" s="31" t="str">
        <f t="shared" si="278"/>
        <v/>
      </c>
      <c r="AH342" s="31" t="str">
        <f t="shared" si="279"/>
        <v/>
      </c>
      <c r="AI342" s="31" t="str">
        <f t="shared" si="280"/>
        <v/>
      </c>
      <c r="AJ342" s="31" t="str">
        <f t="shared" si="281"/>
        <v/>
      </c>
      <c r="AL342" s="3" t="str">
        <f t="shared" si="290"/>
        <v/>
      </c>
      <c r="AM342" s="31" t="str">
        <f t="shared" si="282"/>
        <v/>
      </c>
      <c r="AN342" s="31" t="str">
        <f t="shared" si="283"/>
        <v/>
      </c>
      <c r="AO342" s="31" t="str">
        <f t="shared" si="284"/>
        <v/>
      </c>
      <c r="AP342" s="31" t="str">
        <f t="shared" si="285"/>
        <v/>
      </c>
      <c r="AR342" s="3" t="str">
        <f t="shared" si="269"/>
        <v/>
      </c>
      <c r="AS342" s="31" t="str">
        <f t="shared" si="270"/>
        <v/>
      </c>
      <c r="AT342" s="31" t="str">
        <f t="shared" si="271"/>
        <v/>
      </c>
      <c r="AU342" s="31" t="str">
        <f t="shared" si="272"/>
        <v/>
      </c>
      <c r="AV342" s="31" t="str">
        <f t="shared" si="273"/>
        <v/>
      </c>
      <c r="AX342" s="3" t="str">
        <f t="shared" si="291"/>
        <v/>
      </c>
      <c r="AY342" s="31" t="str">
        <f t="shared" si="292"/>
        <v/>
      </c>
      <c r="AZ342" s="31" t="str">
        <f t="shared" si="293"/>
        <v/>
      </c>
      <c r="BA342" s="31" t="str">
        <f t="shared" si="294"/>
        <v/>
      </c>
      <c r="BB342" s="31" t="str">
        <f t="shared" si="295"/>
        <v/>
      </c>
      <c r="BD342" s="3" t="str">
        <f t="shared" si="296"/>
        <v/>
      </c>
      <c r="BE342" s="31" t="str">
        <f t="shared" si="297"/>
        <v/>
      </c>
      <c r="BF342" s="31" t="str">
        <f t="shared" si="298"/>
        <v/>
      </c>
      <c r="BG342" s="31" t="str">
        <f t="shared" si="299"/>
        <v/>
      </c>
      <c r="BH342" s="31" t="str">
        <f t="shared" si="300"/>
        <v/>
      </c>
    </row>
    <row r="343" spans="1:60" x14ac:dyDescent="0.2">
      <c r="A343" s="3">
        <f>'Data Entry Sheet'!A343</f>
        <v>0</v>
      </c>
      <c r="B343" s="29">
        <f>'Data Entry Sheet'!B343</f>
        <v>0</v>
      </c>
      <c r="C343" s="29">
        <f>'Data Entry Sheet'!D343</f>
        <v>0</v>
      </c>
      <c r="D343" s="37" t="str">
        <f>IF('Data Entry Sheet'!C343="","",'Data Entry Sheet'!C343)</f>
        <v/>
      </c>
      <c r="E343" s="3" t="str">
        <f t="shared" si="286"/>
        <v/>
      </c>
      <c r="F343" s="3" t="str">
        <f t="shared" si="287"/>
        <v/>
      </c>
      <c r="H343" s="3" t="str">
        <f t="shared" si="254"/>
        <v/>
      </c>
      <c r="I343" s="31" t="str">
        <f t="shared" si="255"/>
        <v/>
      </c>
      <c r="J343" s="31" t="str">
        <f t="shared" si="256"/>
        <v/>
      </c>
      <c r="K343" s="31" t="str">
        <f t="shared" si="257"/>
        <v/>
      </c>
      <c r="L343" s="31" t="str">
        <f t="shared" si="258"/>
        <v/>
      </c>
      <c r="N343" s="3" t="str">
        <f t="shared" si="259"/>
        <v/>
      </c>
      <c r="O343" s="31" t="str">
        <f t="shared" si="260"/>
        <v/>
      </c>
      <c r="P343" s="31" t="str">
        <f t="shared" si="261"/>
        <v/>
      </c>
      <c r="Q343" s="31" t="str">
        <f t="shared" si="262"/>
        <v/>
      </c>
      <c r="R343" s="31" t="str">
        <f t="shared" si="263"/>
        <v/>
      </c>
      <c r="T343" s="3" t="str">
        <f t="shared" si="264"/>
        <v/>
      </c>
      <c r="U343" s="31" t="str">
        <f t="shared" si="265"/>
        <v/>
      </c>
      <c r="V343" s="31" t="str">
        <f t="shared" si="266"/>
        <v/>
      </c>
      <c r="W343" s="31" t="str">
        <f t="shared" si="267"/>
        <v/>
      </c>
      <c r="X343" s="31" t="str">
        <f t="shared" si="268"/>
        <v/>
      </c>
      <c r="Z343" s="3" t="str">
        <f t="shared" si="288"/>
        <v/>
      </c>
      <c r="AA343" s="31" t="str">
        <f t="shared" si="274"/>
        <v/>
      </c>
      <c r="AB343" s="31" t="str">
        <f t="shared" si="275"/>
        <v/>
      </c>
      <c r="AC343" s="31" t="str">
        <f t="shared" si="276"/>
        <v/>
      </c>
      <c r="AD343" s="31" t="str">
        <f t="shared" si="277"/>
        <v/>
      </c>
      <c r="AF343" s="3" t="str">
        <f t="shared" si="289"/>
        <v/>
      </c>
      <c r="AG343" s="31" t="str">
        <f t="shared" si="278"/>
        <v/>
      </c>
      <c r="AH343" s="31" t="str">
        <f t="shared" si="279"/>
        <v/>
      </c>
      <c r="AI343" s="31" t="str">
        <f t="shared" si="280"/>
        <v/>
      </c>
      <c r="AJ343" s="31" t="str">
        <f t="shared" si="281"/>
        <v/>
      </c>
      <c r="AL343" s="3" t="str">
        <f t="shared" si="290"/>
        <v/>
      </c>
      <c r="AM343" s="31" t="str">
        <f t="shared" si="282"/>
        <v/>
      </c>
      <c r="AN343" s="31" t="str">
        <f t="shared" si="283"/>
        <v/>
      </c>
      <c r="AO343" s="31" t="str">
        <f t="shared" si="284"/>
        <v/>
      </c>
      <c r="AP343" s="31" t="str">
        <f t="shared" si="285"/>
        <v/>
      </c>
      <c r="AR343" s="3" t="str">
        <f t="shared" si="269"/>
        <v/>
      </c>
      <c r="AS343" s="31" t="str">
        <f t="shared" si="270"/>
        <v/>
      </c>
      <c r="AT343" s="31" t="str">
        <f t="shared" si="271"/>
        <v/>
      </c>
      <c r="AU343" s="31" t="str">
        <f t="shared" si="272"/>
        <v/>
      </c>
      <c r="AV343" s="31" t="str">
        <f t="shared" si="273"/>
        <v/>
      </c>
      <c r="AX343" s="3" t="str">
        <f t="shared" si="291"/>
        <v/>
      </c>
      <c r="AY343" s="31" t="str">
        <f t="shared" si="292"/>
        <v/>
      </c>
      <c r="AZ343" s="31" t="str">
        <f t="shared" si="293"/>
        <v/>
      </c>
      <c r="BA343" s="31" t="str">
        <f t="shared" si="294"/>
        <v/>
      </c>
      <c r="BB343" s="31" t="str">
        <f t="shared" si="295"/>
        <v/>
      </c>
      <c r="BD343" s="3" t="str">
        <f t="shared" si="296"/>
        <v/>
      </c>
      <c r="BE343" s="31" t="str">
        <f t="shared" si="297"/>
        <v/>
      </c>
      <c r="BF343" s="31" t="str">
        <f t="shared" si="298"/>
        <v/>
      </c>
      <c r="BG343" s="31" t="str">
        <f t="shared" si="299"/>
        <v/>
      </c>
      <c r="BH343" s="31" t="str">
        <f t="shared" si="300"/>
        <v/>
      </c>
    </row>
    <row r="344" spans="1:60" x14ac:dyDescent="0.2">
      <c r="A344" s="3">
        <f>'Data Entry Sheet'!A344</f>
        <v>0</v>
      </c>
      <c r="B344" s="29">
        <f>'Data Entry Sheet'!B344</f>
        <v>0</v>
      </c>
      <c r="C344" s="29">
        <f>'Data Entry Sheet'!D344</f>
        <v>0</v>
      </c>
      <c r="D344" s="37" t="str">
        <f>IF('Data Entry Sheet'!C344="","",'Data Entry Sheet'!C344)</f>
        <v/>
      </c>
      <c r="E344" s="3" t="str">
        <f t="shared" si="286"/>
        <v/>
      </c>
      <c r="F344" s="3" t="str">
        <f t="shared" si="287"/>
        <v/>
      </c>
      <c r="H344" s="3" t="str">
        <f t="shared" si="254"/>
        <v/>
      </c>
      <c r="I344" s="31" t="str">
        <f t="shared" si="255"/>
        <v/>
      </c>
      <c r="J344" s="31" t="str">
        <f t="shared" si="256"/>
        <v/>
      </c>
      <c r="K344" s="31" t="str">
        <f t="shared" si="257"/>
        <v/>
      </c>
      <c r="L344" s="31" t="str">
        <f t="shared" si="258"/>
        <v/>
      </c>
      <c r="N344" s="3" t="str">
        <f t="shared" si="259"/>
        <v/>
      </c>
      <c r="O344" s="31" t="str">
        <f t="shared" si="260"/>
        <v/>
      </c>
      <c r="P344" s="31" t="str">
        <f t="shared" si="261"/>
        <v/>
      </c>
      <c r="Q344" s="31" t="str">
        <f t="shared" si="262"/>
        <v/>
      </c>
      <c r="R344" s="31" t="str">
        <f t="shared" si="263"/>
        <v/>
      </c>
      <c r="T344" s="3" t="str">
        <f t="shared" si="264"/>
        <v/>
      </c>
      <c r="U344" s="31" t="str">
        <f t="shared" si="265"/>
        <v/>
      </c>
      <c r="V344" s="31" t="str">
        <f t="shared" si="266"/>
        <v/>
      </c>
      <c r="W344" s="31" t="str">
        <f t="shared" si="267"/>
        <v/>
      </c>
      <c r="X344" s="31" t="str">
        <f t="shared" si="268"/>
        <v/>
      </c>
      <c r="Z344" s="3" t="str">
        <f t="shared" si="288"/>
        <v/>
      </c>
      <c r="AA344" s="31" t="str">
        <f t="shared" si="274"/>
        <v/>
      </c>
      <c r="AB344" s="31" t="str">
        <f t="shared" si="275"/>
        <v/>
      </c>
      <c r="AC344" s="31" t="str">
        <f t="shared" si="276"/>
        <v/>
      </c>
      <c r="AD344" s="31" t="str">
        <f t="shared" si="277"/>
        <v/>
      </c>
      <c r="AF344" s="3" t="str">
        <f t="shared" si="289"/>
        <v/>
      </c>
      <c r="AG344" s="31" t="str">
        <f t="shared" si="278"/>
        <v/>
      </c>
      <c r="AH344" s="31" t="str">
        <f t="shared" si="279"/>
        <v/>
      </c>
      <c r="AI344" s="31" t="str">
        <f t="shared" si="280"/>
        <v/>
      </c>
      <c r="AJ344" s="31" t="str">
        <f t="shared" si="281"/>
        <v/>
      </c>
      <c r="AL344" s="3" t="str">
        <f t="shared" si="290"/>
        <v/>
      </c>
      <c r="AM344" s="31" t="str">
        <f t="shared" si="282"/>
        <v/>
      </c>
      <c r="AN344" s="31" t="str">
        <f t="shared" si="283"/>
        <v/>
      </c>
      <c r="AO344" s="31" t="str">
        <f t="shared" si="284"/>
        <v/>
      </c>
      <c r="AP344" s="31" t="str">
        <f t="shared" si="285"/>
        <v/>
      </c>
      <c r="AR344" s="3" t="str">
        <f t="shared" si="269"/>
        <v/>
      </c>
      <c r="AS344" s="31" t="str">
        <f t="shared" si="270"/>
        <v/>
      </c>
      <c r="AT344" s="31" t="str">
        <f t="shared" si="271"/>
        <v/>
      </c>
      <c r="AU344" s="31" t="str">
        <f t="shared" si="272"/>
        <v/>
      </c>
      <c r="AV344" s="31" t="str">
        <f t="shared" si="273"/>
        <v/>
      </c>
      <c r="AX344" s="3" t="str">
        <f t="shared" si="291"/>
        <v/>
      </c>
      <c r="AY344" s="31" t="str">
        <f t="shared" si="292"/>
        <v/>
      </c>
      <c r="AZ344" s="31" t="str">
        <f t="shared" si="293"/>
        <v/>
      </c>
      <c r="BA344" s="31" t="str">
        <f t="shared" si="294"/>
        <v/>
      </c>
      <c r="BB344" s="31" t="str">
        <f t="shared" si="295"/>
        <v/>
      </c>
      <c r="BD344" s="3" t="str">
        <f t="shared" si="296"/>
        <v/>
      </c>
      <c r="BE344" s="31" t="str">
        <f t="shared" si="297"/>
        <v/>
      </c>
      <c r="BF344" s="31" t="str">
        <f t="shared" si="298"/>
        <v/>
      </c>
      <c r="BG344" s="31" t="str">
        <f t="shared" si="299"/>
        <v/>
      </c>
      <c r="BH344" s="31" t="str">
        <f t="shared" si="300"/>
        <v/>
      </c>
    </row>
    <row r="345" spans="1:60" x14ac:dyDescent="0.2">
      <c r="A345" s="3">
        <f>'Data Entry Sheet'!A345</f>
        <v>0</v>
      </c>
      <c r="B345" s="29">
        <f>'Data Entry Sheet'!B345</f>
        <v>0</v>
      </c>
      <c r="C345" s="29">
        <f>'Data Entry Sheet'!D345</f>
        <v>0</v>
      </c>
      <c r="D345" s="37" t="str">
        <f>IF('Data Entry Sheet'!C345="","",'Data Entry Sheet'!C345)</f>
        <v/>
      </c>
      <c r="E345" s="3" t="str">
        <f t="shared" si="286"/>
        <v/>
      </c>
      <c r="F345" s="3" t="str">
        <f t="shared" si="287"/>
        <v/>
      </c>
      <c r="H345" s="3" t="str">
        <f t="shared" si="254"/>
        <v/>
      </c>
      <c r="I345" s="31" t="str">
        <f t="shared" si="255"/>
        <v/>
      </c>
      <c r="J345" s="31" t="str">
        <f t="shared" si="256"/>
        <v/>
      </c>
      <c r="K345" s="31" t="str">
        <f t="shared" si="257"/>
        <v/>
      </c>
      <c r="L345" s="31" t="str">
        <f t="shared" si="258"/>
        <v/>
      </c>
      <c r="N345" s="3" t="str">
        <f t="shared" si="259"/>
        <v/>
      </c>
      <c r="O345" s="31" t="str">
        <f t="shared" si="260"/>
        <v/>
      </c>
      <c r="P345" s="31" t="str">
        <f t="shared" si="261"/>
        <v/>
      </c>
      <c r="Q345" s="31" t="str">
        <f t="shared" si="262"/>
        <v/>
      </c>
      <c r="R345" s="31" t="str">
        <f t="shared" si="263"/>
        <v/>
      </c>
      <c r="T345" s="3" t="str">
        <f t="shared" si="264"/>
        <v/>
      </c>
      <c r="U345" s="31" t="str">
        <f t="shared" si="265"/>
        <v/>
      </c>
      <c r="V345" s="31" t="str">
        <f t="shared" si="266"/>
        <v/>
      </c>
      <c r="W345" s="31" t="str">
        <f t="shared" si="267"/>
        <v/>
      </c>
      <c r="X345" s="31" t="str">
        <f t="shared" si="268"/>
        <v/>
      </c>
      <c r="Z345" s="3" t="str">
        <f t="shared" si="288"/>
        <v/>
      </c>
      <c r="AA345" s="31" t="str">
        <f t="shared" si="274"/>
        <v/>
      </c>
      <c r="AB345" s="31" t="str">
        <f t="shared" si="275"/>
        <v/>
      </c>
      <c r="AC345" s="31" t="str">
        <f t="shared" si="276"/>
        <v/>
      </c>
      <c r="AD345" s="31" t="str">
        <f t="shared" si="277"/>
        <v/>
      </c>
      <c r="AF345" s="3" t="str">
        <f t="shared" si="289"/>
        <v/>
      </c>
      <c r="AG345" s="31" t="str">
        <f t="shared" si="278"/>
        <v/>
      </c>
      <c r="AH345" s="31" t="str">
        <f t="shared" si="279"/>
        <v/>
      </c>
      <c r="AI345" s="31" t="str">
        <f t="shared" si="280"/>
        <v/>
      </c>
      <c r="AJ345" s="31" t="str">
        <f t="shared" si="281"/>
        <v/>
      </c>
      <c r="AL345" s="3" t="str">
        <f t="shared" si="290"/>
        <v/>
      </c>
      <c r="AM345" s="31" t="str">
        <f t="shared" si="282"/>
        <v/>
      </c>
      <c r="AN345" s="31" t="str">
        <f t="shared" si="283"/>
        <v/>
      </c>
      <c r="AO345" s="31" t="str">
        <f t="shared" si="284"/>
        <v/>
      </c>
      <c r="AP345" s="31" t="str">
        <f t="shared" si="285"/>
        <v/>
      </c>
      <c r="AR345" s="3" t="str">
        <f t="shared" si="269"/>
        <v/>
      </c>
      <c r="AS345" s="31" t="str">
        <f t="shared" si="270"/>
        <v/>
      </c>
      <c r="AT345" s="31" t="str">
        <f t="shared" si="271"/>
        <v/>
      </c>
      <c r="AU345" s="31" t="str">
        <f t="shared" si="272"/>
        <v/>
      </c>
      <c r="AV345" s="31" t="str">
        <f t="shared" si="273"/>
        <v/>
      </c>
      <c r="AX345" s="3" t="str">
        <f t="shared" si="291"/>
        <v/>
      </c>
      <c r="AY345" s="31" t="str">
        <f t="shared" si="292"/>
        <v/>
      </c>
      <c r="AZ345" s="31" t="str">
        <f t="shared" si="293"/>
        <v/>
      </c>
      <c r="BA345" s="31" t="str">
        <f t="shared" si="294"/>
        <v/>
      </c>
      <c r="BB345" s="31" t="str">
        <f t="shared" si="295"/>
        <v/>
      </c>
      <c r="BD345" s="3" t="str">
        <f t="shared" si="296"/>
        <v/>
      </c>
      <c r="BE345" s="31" t="str">
        <f t="shared" si="297"/>
        <v/>
      </c>
      <c r="BF345" s="31" t="str">
        <f t="shared" si="298"/>
        <v/>
      </c>
      <c r="BG345" s="31" t="str">
        <f t="shared" si="299"/>
        <v/>
      </c>
      <c r="BH345" s="31" t="str">
        <f t="shared" si="300"/>
        <v/>
      </c>
    </row>
    <row r="346" spans="1:60" x14ac:dyDescent="0.2">
      <c r="A346" s="3">
        <f>'Data Entry Sheet'!A346</f>
        <v>0</v>
      </c>
      <c r="B346" s="29">
        <f>'Data Entry Sheet'!B346</f>
        <v>0</v>
      </c>
      <c r="C346" s="29">
        <f>'Data Entry Sheet'!D346</f>
        <v>0</v>
      </c>
      <c r="D346" s="37" t="str">
        <f>IF('Data Entry Sheet'!C346="","",'Data Entry Sheet'!C346)</f>
        <v/>
      </c>
      <c r="E346" s="3" t="str">
        <f t="shared" si="286"/>
        <v/>
      </c>
      <c r="F346" s="3" t="str">
        <f t="shared" si="287"/>
        <v/>
      </c>
      <c r="H346" s="3" t="str">
        <f t="shared" si="254"/>
        <v/>
      </c>
      <c r="I346" s="31" t="str">
        <f t="shared" si="255"/>
        <v/>
      </c>
      <c r="J346" s="31" t="str">
        <f t="shared" si="256"/>
        <v/>
      </c>
      <c r="K346" s="31" t="str">
        <f t="shared" si="257"/>
        <v/>
      </c>
      <c r="L346" s="31" t="str">
        <f t="shared" si="258"/>
        <v/>
      </c>
      <c r="N346" s="3" t="str">
        <f t="shared" si="259"/>
        <v/>
      </c>
      <c r="O346" s="31" t="str">
        <f t="shared" si="260"/>
        <v/>
      </c>
      <c r="P346" s="31" t="str">
        <f t="shared" si="261"/>
        <v/>
      </c>
      <c r="Q346" s="31" t="str">
        <f t="shared" si="262"/>
        <v/>
      </c>
      <c r="R346" s="31" t="str">
        <f t="shared" si="263"/>
        <v/>
      </c>
      <c r="T346" s="3" t="str">
        <f t="shared" si="264"/>
        <v/>
      </c>
      <c r="U346" s="31" t="str">
        <f t="shared" si="265"/>
        <v/>
      </c>
      <c r="V346" s="31" t="str">
        <f t="shared" si="266"/>
        <v/>
      </c>
      <c r="W346" s="31" t="str">
        <f t="shared" si="267"/>
        <v/>
      </c>
      <c r="X346" s="31" t="str">
        <f t="shared" si="268"/>
        <v/>
      </c>
      <c r="Z346" s="3" t="str">
        <f t="shared" si="288"/>
        <v/>
      </c>
      <c r="AA346" s="31" t="str">
        <f t="shared" si="274"/>
        <v/>
      </c>
      <c r="AB346" s="31" t="str">
        <f t="shared" si="275"/>
        <v/>
      </c>
      <c r="AC346" s="31" t="str">
        <f t="shared" si="276"/>
        <v/>
      </c>
      <c r="AD346" s="31" t="str">
        <f t="shared" si="277"/>
        <v/>
      </c>
      <c r="AF346" s="3" t="str">
        <f t="shared" si="289"/>
        <v/>
      </c>
      <c r="AG346" s="31" t="str">
        <f t="shared" si="278"/>
        <v/>
      </c>
      <c r="AH346" s="31" t="str">
        <f t="shared" si="279"/>
        <v/>
      </c>
      <c r="AI346" s="31" t="str">
        <f t="shared" si="280"/>
        <v/>
      </c>
      <c r="AJ346" s="31" t="str">
        <f t="shared" si="281"/>
        <v/>
      </c>
      <c r="AL346" s="3" t="str">
        <f t="shared" si="290"/>
        <v/>
      </c>
      <c r="AM346" s="31" t="str">
        <f t="shared" si="282"/>
        <v/>
      </c>
      <c r="AN346" s="31" t="str">
        <f t="shared" si="283"/>
        <v/>
      </c>
      <c r="AO346" s="31" t="str">
        <f t="shared" si="284"/>
        <v/>
      </c>
      <c r="AP346" s="31" t="str">
        <f t="shared" si="285"/>
        <v/>
      </c>
      <c r="AR346" s="3" t="str">
        <f t="shared" si="269"/>
        <v/>
      </c>
      <c r="AS346" s="31" t="str">
        <f t="shared" si="270"/>
        <v/>
      </c>
      <c r="AT346" s="31" t="str">
        <f t="shared" si="271"/>
        <v/>
      </c>
      <c r="AU346" s="31" t="str">
        <f t="shared" si="272"/>
        <v/>
      </c>
      <c r="AV346" s="31" t="str">
        <f t="shared" si="273"/>
        <v/>
      </c>
      <c r="AX346" s="3" t="str">
        <f t="shared" si="291"/>
        <v/>
      </c>
      <c r="AY346" s="31" t="str">
        <f t="shared" si="292"/>
        <v/>
      </c>
      <c r="AZ346" s="31" t="str">
        <f t="shared" si="293"/>
        <v/>
      </c>
      <c r="BA346" s="31" t="str">
        <f t="shared" si="294"/>
        <v/>
      </c>
      <c r="BB346" s="31" t="str">
        <f t="shared" si="295"/>
        <v/>
      </c>
      <c r="BD346" s="3" t="str">
        <f t="shared" si="296"/>
        <v/>
      </c>
      <c r="BE346" s="31" t="str">
        <f t="shared" si="297"/>
        <v/>
      </c>
      <c r="BF346" s="31" t="str">
        <f t="shared" si="298"/>
        <v/>
      </c>
      <c r="BG346" s="31" t="str">
        <f t="shared" si="299"/>
        <v/>
      </c>
      <c r="BH346" s="31" t="str">
        <f t="shared" si="300"/>
        <v/>
      </c>
    </row>
    <row r="347" spans="1:60" x14ac:dyDescent="0.2">
      <c r="A347" s="3">
        <f>'Data Entry Sheet'!A347</f>
        <v>0</v>
      </c>
      <c r="B347" s="29">
        <f>'Data Entry Sheet'!B347</f>
        <v>0</v>
      </c>
      <c r="C347" s="29">
        <f>'Data Entry Sheet'!D347</f>
        <v>0</v>
      </c>
      <c r="D347" s="37" t="str">
        <f>IF('Data Entry Sheet'!C347="","",'Data Entry Sheet'!C347)</f>
        <v/>
      </c>
      <c r="E347" s="3" t="str">
        <f t="shared" si="286"/>
        <v/>
      </c>
      <c r="F347" s="3" t="str">
        <f t="shared" si="287"/>
        <v/>
      </c>
      <c r="H347" s="3" t="str">
        <f t="shared" si="254"/>
        <v/>
      </c>
      <c r="I347" s="31" t="str">
        <f t="shared" si="255"/>
        <v/>
      </c>
      <c r="J347" s="31" t="str">
        <f t="shared" si="256"/>
        <v/>
      </c>
      <c r="K347" s="31" t="str">
        <f t="shared" si="257"/>
        <v/>
      </c>
      <c r="L347" s="31" t="str">
        <f t="shared" si="258"/>
        <v/>
      </c>
      <c r="N347" s="3" t="str">
        <f t="shared" si="259"/>
        <v/>
      </c>
      <c r="O347" s="31" t="str">
        <f t="shared" si="260"/>
        <v/>
      </c>
      <c r="P347" s="31" t="str">
        <f t="shared" si="261"/>
        <v/>
      </c>
      <c r="Q347" s="31" t="str">
        <f t="shared" si="262"/>
        <v/>
      </c>
      <c r="R347" s="31" t="str">
        <f t="shared" si="263"/>
        <v/>
      </c>
      <c r="T347" s="3" t="str">
        <f t="shared" si="264"/>
        <v/>
      </c>
      <c r="U347" s="31" t="str">
        <f t="shared" si="265"/>
        <v/>
      </c>
      <c r="V347" s="31" t="str">
        <f t="shared" si="266"/>
        <v/>
      </c>
      <c r="W347" s="31" t="str">
        <f t="shared" si="267"/>
        <v/>
      </c>
      <c r="X347" s="31" t="str">
        <f t="shared" si="268"/>
        <v/>
      </c>
      <c r="Z347" s="3" t="str">
        <f t="shared" si="288"/>
        <v/>
      </c>
      <c r="AA347" s="31" t="str">
        <f t="shared" si="274"/>
        <v/>
      </c>
      <c r="AB347" s="31" t="str">
        <f t="shared" si="275"/>
        <v/>
      </c>
      <c r="AC347" s="31" t="str">
        <f t="shared" si="276"/>
        <v/>
      </c>
      <c r="AD347" s="31" t="str">
        <f t="shared" si="277"/>
        <v/>
      </c>
      <c r="AF347" s="3" t="str">
        <f t="shared" si="289"/>
        <v/>
      </c>
      <c r="AG347" s="31" t="str">
        <f t="shared" si="278"/>
        <v/>
      </c>
      <c r="AH347" s="31" t="str">
        <f t="shared" si="279"/>
        <v/>
      </c>
      <c r="AI347" s="31" t="str">
        <f t="shared" si="280"/>
        <v/>
      </c>
      <c r="AJ347" s="31" t="str">
        <f t="shared" si="281"/>
        <v/>
      </c>
      <c r="AL347" s="3" t="str">
        <f t="shared" si="290"/>
        <v/>
      </c>
      <c r="AM347" s="31" t="str">
        <f t="shared" si="282"/>
        <v/>
      </c>
      <c r="AN347" s="31" t="str">
        <f t="shared" si="283"/>
        <v/>
      </c>
      <c r="AO347" s="31" t="str">
        <f t="shared" si="284"/>
        <v/>
      </c>
      <c r="AP347" s="31" t="str">
        <f t="shared" si="285"/>
        <v/>
      </c>
      <c r="AR347" s="3" t="str">
        <f t="shared" si="269"/>
        <v/>
      </c>
      <c r="AS347" s="31" t="str">
        <f t="shared" si="270"/>
        <v/>
      </c>
      <c r="AT347" s="31" t="str">
        <f t="shared" si="271"/>
        <v/>
      </c>
      <c r="AU347" s="31" t="str">
        <f t="shared" si="272"/>
        <v/>
      </c>
      <c r="AV347" s="31" t="str">
        <f t="shared" si="273"/>
        <v/>
      </c>
      <c r="AX347" s="3" t="str">
        <f t="shared" si="291"/>
        <v/>
      </c>
      <c r="AY347" s="31" t="str">
        <f t="shared" si="292"/>
        <v/>
      </c>
      <c r="AZ347" s="31" t="str">
        <f t="shared" si="293"/>
        <v/>
      </c>
      <c r="BA347" s="31" t="str">
        <f t="shared" si="294"/>
        <v/>
      </c>
      <c r="BB347" s="31" t="str">
        <f t="shared" si="295"/>
        <v/>
      </c>
      <c r="BD347" s="3" t="str">
        <f t="shared" si="296"/>
        <v/>
      </c>
      <c r="BE347" s="31" t="str">
        <f t="shared" si="297"/>
        <v/>
      </c>
      <c r="BF347" s="31" t="str">
        <f t="shared" si="298"/>
        <v/>
      </c>
      <c r="BG347" s="31" t="str">
        <f t="shared" si="299"/>
        <v/>
      </c>
      <c r="BH347" s="31" t="str">
        <f t="shared" si="300"/>
        <v/>
      </c>
    </row>
    <row r="348" spans="1:60" x14ac:dyDescent="0.2">
      <c r="A348" s="3">
        <f>'Data Entry Sheet'!A348</f>
        <v>0</v>
      </c>
      <c r="B348" s="29">
        <f>'Data Entry Sheet'!B348</f>
        <v>0</v>
      </c>
      <c r="C348" s="29">
        <f>'Data Entry Sheet'!D348</f>
        <v>0</v>
      </c>
      <c r="D348" s="37" t="str">
        <f>IF('Data Entry Sheet'!C348="","",'Data Entry Sheet'!C348)</f>
        <v/>
      </c>
      <c r="E348" s="3" t="str">
        <f t="shared" si="286"/>
        <v/>
      </c>
      <c r="F348" s="3" t="str">
        <f t="shared" si="287"/>
        <v/>
      </c>
      <c r="H348" s="3" t="str">
        <f t="shared" si="254"/>
        <v/>
      </c>
      <c r="I348" s="31" t="str">
        <f t="shared" si="255"/>
        <v/>
      </c>
      <c r="J348" s="31" t="str">
        <f t="shared" si="256"/>
        <v/>
      </c>
      <c r="K348" s="31" t="str">
        <f t="shared" si="257"/>
        <v/>
      </c>
      <c r="L348" s="31" t="str">
        <f t="shared" si="258"/>
        <v/>
      </c>
      <c r="N348" s="3" t="str">
        <f t="shared" si="259"/>
        <v/>
      </c>
      <c r="O348" s="31" t="str">
        <f t="shared" si="260"/>
        <v/>
      </c>
      <c r="P348" s="31" t="str">
        <f t="shared" si="261"/>
        <v/>
      </c>
      <c r="Q348" s="31" t="str">
        <f t="shared" si="262"/>
        <v/>
      </c>
      <c r="R348" s="31" t="str">
        <f t="shared" si="263"/>
        <v/>
      </c>
      <c r="T348" s="3" t="str">
        <f t="shared" si="264"/>
        <v/>
      </c>
      <c r="U348" s="31" t="str">
        <f t="shared" si="265"/>
        <v/>
      </c>
      <c r="V348" s="31" t="str">
        <f t="shared" si="266"/>
        <v/>
      </c>
      <c r="W348" s="31" t="str">
        <f t="shared" si="267"/>
        <v/>
      </c>
      <c r="X348" s="31" t="str">
        <f t="shared" si="268"/>
        <v/>
      </c>
      <c r="Z348" s="3" t="str">
        <f t="shared" si="288"/>
        <v/>
      </c>
      <c r="AA348" s="31" t="str">
        <f t="shared" si="274"/>
        <v/>
      </c>
      <c r="AB348" s="31" t="str">
        <f t="shared" si="275"/>
        <v/>
      </c>
      <c r="AC348" s="31" t="str">
        <f t="shared" si="276"/>
        <v/>
      </c>
      <c r="AD348" s="31" t="str">
        <f t="shared" si="277"/>
        <v/>
      </c>
      <c r="AF348" s="3" t="str">
        <f t="shared" si="289"/>
        <v/>
      </c>
      <c r="AG348" s="31" t="str">
        <f t="shared" si="278"/>
        <v/>
      </c>
      <c r="AH348" s="31" t="str">
        <f t="shared" si="279"/>
        <v/>
      </c>
      <c r="AI348" s="31" t="str">
        <f t="shared" si="280"/>
        <v/>
      </c>
      <c r="AJ348" s="31" t="str">
        <f t="shared" si="281"/>
        <v/>
      </c>
      <c r="AL348" s="3" t="str">
        <f t="shared" si="290"/>
        <v/>
      </c>
      <c r="AM348" s="31" t="str">
        <f t="shared" si="282"/>
        <v/>
      </c>
      <c r="AN348" s="31" t="str">
        <f t="shared" si="283"/>
        <v/>
      </c>
      <c r="AO348" s="31" t="str">
        <f t="shared" si="284"/>
        <v/>
      </c>
      <c r="AP348" s="31" t="str">
        <f t="shared" si="285"/>
        <v/>
      </c>
      <c r="AR348" s="3" t="str">
        <f t="shared" si="269"/>
        <v/>
      </c>
      <c r="AS348" s="31" t="str">
        <f t="shared" si="270"/>
        <v/>
      </c>
      <c r="AT348" s="31" t="str">
        <f t="shared" si="271"/>
        <v/>
      </c>
      <c r="AU348" s="31" t="str">
        <f t="shared" si="272"/>
        <v/>
      </c>
      <c r="AV348" s="31" t="str">
        <f t="shared" si="273"/>
        <v/>
      </c>
      <c r="AX348" s="3" t="str">
        <f t="shared" si="291"/>
        <v/>
      </c>
      <c r="AY348" s="31" t="str">
        <f t="shared" si="292"/>
        <v/>
      </c>
      <c r="AZ348" s="31" t="str">
        <f t="shared" si="293"/>
        <v/>
      </c>
      <c r="BA348" s="31" t="str">
        <f t="shared" si="294"/>
        <v/>
      </c>
      <c r="BB348" s="31" t="str">
        <f t="shared" si="295"/>
        <v/>
      </c>
      <c r="BD348" s="3" t="str">
        <f t="shared" si="296"/>
        <v/>
      </c>
      <c r="BE348" s="31" t="str">
        <f t="shared" si="297"/>
        <v/>
      </c>
      <c r="BF348" s="31" t="str">
        <f t="shared" si="298"/>
        <v/>
      </c>
      <c r="BG348" s="31" t="str">
        <f t="shared" si="299"/>
        <v/>
      </c>
      <c r="BH348" s="31" t="str">
        <f t="shared" si="300"/>
        <v/>
      </c>
    </row>
    <row r="349" spans="1:60" x14ac:dyDescent="0.2">
      <c r="A349" s="3">
        <f>'Data Entry Sheet'!A349</f>
        <v>0</v>
      </c>
      <c r="B349" s="29">
        <f>'Data Entry Sheet'!B349</f>
        <v>0</v>
      </c>
      <c r="C349" s="29">
        <f>'Data Entry Sheet'!D349</f>
        <v>0</v>
      </c>
      <c r="D349" s="37" t="str">
        <f>IF('Data Entry Sheet'!C349="","",'Data Entry Sheet'!C349)</f>
        <v/>
      </c>
      <c r="E349" s="3" t="str">
        <f t="shared" si="286"/>
        <v/>
      </c>
      <c r="F349" s="3" t="str">
        <f t="shared" si="287"/>
        <v/>
      </c>
      <c r="H349" s="3" t="str">
        <f t="shared" si="254"/>
        <v/>
      </c>
      <c r="I349" s="31" t="str">
        <f t="shared" si="255"/>
        <v/>
      </c>
      <c r="J349" s="31" t="str">
        <f t="shared" si="256"/>
        <v/>
      </c>
      <c r="K349" s="31" t="str">
        <f t="shared" si="257"/>
        <v/>
      </c>
      <c r="L349" s="31" t="str">
        <f t="shared" si="258"/>
        <v/>
      </c>
      <c r="N349" s="3" t="str">
        <f t="shared" si="259"/>
        <v/>
      </c>
      <c r="O349" s="31" t="str">
        <f t="shared" si="260"/>
        <v/>
      </c>
      <c r="P349" s="31" t="str">
        <f t="shared" si="261"/>
        <v/>
      </c>
      <c r="Q349" s="31" t="str">
        <f t="shared" si="262"/>
        <v/>
      </c>
      <c r="R349" s="31" t="str">
        <f t="shared" si="263"/>
        <v/>
      </c>
      <c r="T349" s="3" t="str">
        <f t="shared" si="264"/>
        <v/>
      </c>
      <c r="U349" s="31" t="str">
        <f t="shared" si="265"/>
        <v/>
      </c>
      <c r="V349" s="31" t="str">
        <f t="shared" si="266"/>
        <v/>
      </c>
      <c r="W349" s="31" t="str">
        <f t="shared" si="267"/>
        <v/>
      </c>
      <c r="X349" s="31" t="str">
        <f t="shared" si="268"/>
        <v/>
      </c>
      <c r="Z349" s="3" t="str">
        <f t="shared" si="288"/>
        <v/>
      </c>
      <c r="AA349" s="31" t="str">
        <f t="shared" si="274"/>
        <v/>
      </c>
      <c r="AB349" s="31" t="str">
        <f t="shared" si="275"/>
        <v/>
      </c>
      <c r="AC349" s="31" t="str">
        <f t="shared" si="276"/>
        <v/>
      </c>
      <c r="AD349" s="31" t="str">
        <f t="shared" si="277"/>
        <v/>
      </c>
      <c r="AF349" s="3" t="str">
        <f t="shared" si="289"/>
        <v/>
      </c>
      <c r="AG349" s="31" t="str">
        <f t="shared" si="278"/>
        <v/>
      </c>
      <c r="AH349" s="31" t="str">
        <f t="shared" si="279"/>
        <v/>
      </c>
      <c r="AI349" s="31" t="str">
        <f t="shared" si="280"/>
        <v/>
      </c>
      <c r="AJ349" s="31" t="str">
        <f t="shared" si="281"/>
        <v/>
      </c>
      <c r="AL349" s="3" t="str">
        <f t="shared" si="290"/>
        <v/>
      </c>
      <c r="AM349" s="31" t="str">
        <f t="shared" si="282"/>
        <v/>
      </c>
      <c r="AN349" s="31" t="str">
        <f t="shared" si="283"/>
        <v/>
      </c>
      <c r="AO349" s="31" t="str">
        <f t="shared" si="284"/>
        <v/>
      </c>
      <c r="AP349" s="31" t="str">
        <f t="shared" si="285"/>
        <v/>
      </c>
      <c r="AR349" s="3" t="str">
        <f t="shared" si="269"/>
        <v/>
      </c>
      <c r="AS349" s="31" t="str">
        <f t="shared" si="270"/>
        <v/>
      </c>
      <c r="AT349" s="31" t="str">
        <f t="shared" si="271"/>
        <v/>
      </c>
      <c r="AU349" s="31" t="str">
        <f t="shared" si="272"/>
        <v/>
      </c>
      <c r="AV349" s="31" t="str">
        <f t="shared" si="273"/>
        <v/>
      </c>
      <c r="AX349" s="3" t="str">
        <f t="shared" si="291"/>
        <v/>
      </c>
      <c r="AY349" s="31" t="str">
        <f t="shared" si="292"/>
        <v/>
      </c>
      <c r="AZ349" s="31" t="str">
        <f t="shared" si="293"/>
        <v/>
      </c>
      <c r="BA349" s="31" t="str">
        <f t="shared" si="294"/>
        <v/>
      </c>
      <c r="BB349" s="31" t="str">
        <f t="shared" si="295"/>
        <v/>
      </c>
      <c r="BD349" s="3" t="str">
        <f t="shared" si="296"/>
        <v/>
      </c>
      <c r="BE349" s="31" t="str">
        <f t="shared" si="297"/>
        <v/>
      </c>
      <c r="BF349" s="31" t="str">
        <f t="shared" si="298"/>
        <v/>
      </c>
      <c r="BG349" s="31" t="str">
        <f t="shared" si="299"/>
        <v/>
      </c>
      <c r="BH349" s="31" t="str">
        <f t="shared" si="300"/>
        <v/>
      </c>
    </row>
    <row r="350" spans="1:60" x14ac:dyDescent="0.2">
      <c r="A350" s="3">
        <f>'Data Entry Sheet'!A350</f>
        <v>0</v>
      </c>
      <c r="B350" s="29">
        <f>'Data Entry Sheet'!B350</f>
        <v>0</v>
      </c>
      <c r="C350" s="29">
        <f>'Data Entry Sheet'!D350</f>
        <v>0</v>
      </c>
      <c r="D350" s="37" t="str">
        <f>IF('Data Entry Sheet'!C350="","",'Data Entry Sheet'!C350)</f>
        <v/>
      </c>
      <c r="E350" s="3" t="str">
        <f t="shared" si="286"/>
        <v/>
      </c>
      <c r="F350" s="3" t="str">
        <f t="shared" si="287"/>
        <v/>
      </c>
      <c r="H350" s="3" t="str">
        <f t="shared" si="254"/>
        <v/>
      </c>
      <c r="I350" s="31" t="str">
        <f t="shared" si="255"/>
        <v/>
      </c>
      <c r="J350" s="31" t="str">
        <f t="shared" si="256"/>
        <v/>
      </c>
      <c r="K350" s="31" t="str">
        <f t="shared" si="257"/>
        <v/>
      </c>
      <c r="L350" s="31" t="str">
        <f t="shared" si="258"/>
        <v/>
      </c>
      <c r="N350" s="3" t="str">
        <f t="shared" si="259"/>
        <v/>
      </c>
      <c r="O350" s="31" t="str">
        <f t="shared" si="260"/>
        <v/>
      </c>
      <c r="P350" s="31" t="str">
        <f t="shared" si="261"/>
        <v/>
      </c>
      <c r="Q350" s="31" t="str">
        <f t="shared" si="262"/>
        <v/>
      </c>
      <c r="R350" s="31" t="str">
        <f t="shared" si="263"/>
        <v/>
      </c>
      <c r="T350" s="3" t="str">
        <f t="shared" si="264"/>
        <v/>
      </c>
      <c r="U350" s="31" t="str">
        <f t="shared" si="265"/>
        <v/>
      </c>
      <c r="V350" s="31" t="str">
        <f t="shared" si="266"/>
        <v/>
      </c>
      <c r="W350" s="31" t="str">
        <f t="shared" si="267"/>
        <v/>
      </c>
      <c r="X350" s="31" t="str">
        <f t="shared" si="268"/>
        <v/>
      </c>
      <c r="Z350" s="3" t="str">
        <f t="shared" si="288"/>
        <v/>
      </c>
      <c r="AA350" s="31" t="str">
        <f t="shared" si="274"/>
        <v/>
      </c>
      <c r="AB350" s="31" t="str">
        <f t="shared" si="275"/>
        <v/>
      </c>
      <c r="AC350" s="31" t="str">
        <f t="shared" si="276"/>
        <v/>
      </c>
      <c r="AD350" s="31" t="str">
        <f t="shared" si="277"/>
        <v/>
      </c>
      <c r="AF350" s="3" t="str">
        <f t="shared" si="289"/>
        <v/>
      </c>
      <c r="AG350" s="31" t="str">
        <f t="shared" si="278"/>
        <v/>
      </c>
      <c r="AH350" s="31" t="str">
        <f t="shared" si="279"/>
        <v/>
      </c>
      <c r="AI350" s="31" t="str">
        <f t="shared" si="280"/>
        <v/>
      </c>
      <c r="AJ350" s="31" t="str">
        <f t="shared" si="281"/>
        <v/>
      </c>
      <c r="AL350" s="3" t="str">
        <f t="shared" si="290"/>
        <v/>
      </c>
      <c r="AM350" s="31" t="str">
        <f t="shared" si="282"/>
        <v/>
      </c>
      <c r="AN350" s="31" t="str">
        <f t="shared" si="283"/>
        <v/>
      </c>
      <c r="AO350" s="31" t="str">
        <f t="shared" si="284"/>
        <v/>
      </c>
      <c r="AP350" s="31" t="str">
        <f t="shared" si="285"/>
        <v/>
      </c>
      <c r="AR350" s="3" t="str">
        <f t="shared" si="269"/>
        <v/>
      </c>
      <c r="AS350" s="31" t="str">
        <f t="shared" si="270"/>
        <v/>
      </c>
      <c r="AT350" s="31" t="str">
        <f t="shared" si="271"/>
        <v/>
      </c>
      <c r="AU350" s="31" t="str">
        <f t="shared" si="272"/>
        <v/>
      </c>
      <c r="AV350" s="31" t="str">
        <f t="shared" si="273"/>
        <v/>
      </c>
      <c r="AX350" s="3" t="str">
        <f t="shared" si="291"/>
        <v/>
      </c>
      <c r="AY350" s="31" t="str">
        <f t="shared" si="292"/>
        <v/>
      </c>
      <c r="AZ350" s="31" t="str">
        <f t="shared" si="293"/>
        <v/>
      </c>
      <c r="BA350" s="31" t="str">
        <f t="shared" si="294"/>
        <v/>
      </c>
      <c r="BB350" s="31" t="str">
        <f t="shared" si="295"/>
        <v/>
      </c>
      <c r="BD350" s="3" t="str">
        <f t="shared" si="296"/>
        <v/>
      </c>
      <c r="BE350" s="31" t="str">
        <f t="shared" si="297"/>
        <v/>
      </c>
      <c r="BF350" s="31" t="str">
        <f t="shared" si="298"/>
        <v/>
      </c>
      <c r="BG350" s="31" t="str">
        <f t="shared" si="299"/>
        <v/>
      </c>
      <c r="BH350" s="31" t="str">
        <f t="shared" si="300"/>
        <v/>
      </c>
    </row>
    <row r="351" spans="1:60" x14ac:dyDescent="0.2">
      <c r="A351" s="3">
        <f>'Data Entry Sheet'!A351</f>
        <v>0</v>
      </c>
      <c r="B351" s="29">
        <f>'Data Entry Sheet'!B351</f>
        <v>0</v>
      </c>
      <c r="C351" s="29">
        <f>'Data Entry Sheet'!D351</f>
        <v>0</v>
      </c>
      <c r="D351" s="37" t="str">
        <f>IF('Data Entry Sheet'!C351="","",'Data Entry Sheet'!C351)</f>
        <v/>
      </c>
      <c r="E351" s="3" t="str">
        <f t="shared" si="286"/>
        <v/>
      </c>
      <c r="F351" s="3" t="str">
        <f t="shared" si="287"/>
        <v/>
      </c>
      <c r="H351" s="3" t="str">
        <f t="shared" si="254"/>
        <v/>
      </c>
      <c r="I351" s="31" t="str">
        <f t="shared" si="255"/>
        <v/>
      </c>
      <c r="J351" s="31" t="str">
        <f t="shared" si="256"/>
        <v/>
      </c>
      <c r="K351" s="31" t="str">
        <f t="shared" si="257"/>
        <v/>
      </c>
      <c r="L351" s="31" t="str">
        <f t="shared" si="258"/>
        <v/>
      </c>
      <c r="N351" s="3" t="str">
        <f t="shared" si="259"/>
        <v/>
      </c>
      <c r="O351" s="31" t="str">
        <f t="shared" si="260"/>
        <v/>
      </c>
      <c r="P351" s="31" t="str">
        <f t="shared" si="261"/>
        <v/>
      </c>
      <c r="Q351" s="31" t="str">
        <f t="shared" si="262"/>
        <v/>
      </c>
      <c r="R351" s="31" t="str">
        <f t="shared" si="263"/>
        <v/>
      </c>
      <c r="T351" s="3" t="str">
        <f t="shared" si="264"/>
        <v/>
      </c>
      <c r="U351" s="31" t="str">
        <f t="shared" si="265"/>
        <v/>
      </c>
      <c r="V351" s="31" t="str">
        <f t="shared" si="266"/>
        <v/>
      </c>
      <c r="W351" s="31" t="str">
        <f t="shared" si="267"/>
        <v/>
      </c>
      <c r="X351" s="31" t="str">
        <f t="shared" si="268"/>
        <v/>
      </c>
      <c r="Z351" s="3" t="str">
        <f t="shared" si="288"/>
        <v/>
      </c>
      <c r="AA351" s="31" t="str">
        <f t="shared" si="274"/>
        <v/>
      </c>
      <c r="AB351" s="31" t="str">
        <f t="shared" si="275"/>
        <v/>
      </c>
      <c r="AC351" s="31" t="str">
        <f t="shared" si="276"/>
        <v/>
      </c>
      <c r="AD351" s="31" t="str">
        <f t="shared" si="277"/>
        <v/>
      </c>
      <c r="AF351" s="3" t="str">
        <f t="shared" si="289"/>
        <v/>
      </c>
      <c r="AG351" s="31" t="str">
        <f t="shared" si="278"/>
        <v/>
      </c>
      <c r="AH351" s="31" t="str">
        <f t="shared" si="279"/>
        <v/>
      </c>
      <c r="AI351" s="31" t="str">
        <f t="shared" si="280"/>
        <v/>
      </c>
      <c r="AJ351" s="31" t="str">
        <f t="shared" si="281"/>
        <v/>
      </c>
      <c r="AL351" s="3" t="str">
        <f t="shared" si="290"/>
        <v/>
      </c>
      <c r="AM351" s="31" t="str">
        <f t="shared" si="282"/>
        <v/>
      </c>
      <c r="AN351" s="31" t="str">
        <f t="shared" si="283"/>
        <v/>
      </c>
      <c r="AO351" s="31" t="str">
        <f t="shared" si="284"/>
        <v/>
      </c>
      <c r="AP351" s="31" t="str">
        <f t="shared" si="285"/>
        <v/>
      </c>
      <c r="AR351" s="3" t="str">
        <f t="shared" si="269"/>
        <v/>
      </c>
      <c r="AS351" s="31" t="str">
        <f t="shared" si="270"/>
        <v/>
      </c>
      <c r="AT351" s="31" t="str">
        <f t="shared" si="271"/>
        <v/>
      </c>
      <c r="AU351" s="31" t="str">
        <f t="shared" si="272"/>
        <v/>
      </c>
      <c r="AV351" s="31" t="str">
        <f t="shared" si="273"/>
        <v/>
      </c>
      <c r="AX351" s="3" t="str">
        <f t="shared" si="291"/>
        <v/>
      </c>
      <c r="AY351" s="31" t="str">
        <f t="shared" si="292"/>
        <v/>
      </c>
      <c r="AZ351" s="31" t="str">
        <f t="shared" si="293"/>
        <v/>
      </c>
      <c r="BA351" s="31" t="str">
        <f t="shared" si="294"/>
        <v/>
      </c>
      <c r="BB351" s="31" t="str">
        <f t="shared" si="295"/>
        <v/>
      </c>
      <c r="BD351" s="3" t="str">
        <f t="shared" si="296"/>
        <v/>
      </c>
      <c r="BE351" s="31" t="str">
        <f t="shared" si="297"/>
        <v/>
      </c>
      <c r="BF351" s="31" t="str">
        <f t="shared" si="298"/>
        <v/>
      </c>
      <c r="BG351" s="31" t="str">
        <f t="shared" si="299"/>
        <v/>
      </c>
      <c r="BH351" s="31" t="str">
        <f t="shared" si="300"/>
        <v/>
      </c>
    </row>
    <row r="352" spans="1:60" x14ac:dyDescent="0.2">
      <c r="A352" s="3">
        <f>'Data Entry Sheet'!A352</f>
        <v>0</v>
      </c>
      <c r="B352" s="29">
        <f>'Data Entry Sheet'!B352</f>
        <v>0</v>
      </c>
      <c r="C352" s="29">
        <f>'Data Entry Sheet'!D352</f>
        <v>0</v>
      </c>
      <c r="D352" s="37" t="str">
        <f>IF('Data Entry Sheet'!C352="","",'Data Entry Sheet'!C352)</f>
        <v/>
      </c>
      <c r="E352" s="3" t="str">
        <f t="shared" si="286"/>
        <v/>
      </c>
      <c r="F352" s="3" t="str">
        <f t="shared" si="287"/>
        <v/>
      </c>
      <c r="H352" s="3" t="str">
        <f t="shared" si="254"/>
        <v/>
      </c>
      <c r="I352" s="31" t="str">
        <f t="shared" si="255"/>
        <v/>
      </c>
      <c r="J352" s="31" t="str">
        <f t="shared" si="256"/>
        <v/>
      </c>
      <c r="K352" s="31" t="str">
        <f t="shared" si="257"/>
        <v/>
      </c>
      <c r="L352" s="31" t="str">
        <f t="shared" si="258"/>
        <v/>
      </c>
      <c r="N352" s="3" t="str">
        <f t="shared" si="259"/>
        <v/>
      </c>
      <c r="O352" s="31" t="str">
        <f t="shared" si="260"/>
        <v/>
      </c>
      <c r="P352" s="31" t="str">
        <f t="shared" si="261"/>
        <v/>
      </c>
      <c r="Q352" s="31" t="str">
        <f t="shared" si="262"/>
        <v/>
      </c>
      <c r="R352" s="31" t="str">
        <f t="shared" si="263"/>
        <v/>
      </c>
      <c r="T352" s="3" t="str">
        <f t="shared" si="264"/>
        <v/>
      </c>
      <c r="U352" s="31" t="str">
        <f t="shared" si="265"/>
        <v/>
      </c>
      <c r="V352" s="31" t="str">
        <f t="shared" si="266"/>
        <v/>
      </c>
      <c r="W352" s="31" t="str">
        <f t="shared" si="267"/>
        <v/>
      </c>
      <c r="X352" s="31" t="str">
        <f t="shared" si="268"/>
        <v/>
      </c>
      <c r="Z352" s="3" t="str">
        <f t="shared" si="288"/>
        <v/>
      </c>
      <c r="AA352" s="31" t="str">
        <f t="shared" si="274"/>
        <v/>
      </c>
      <c r="AB352" s="31" t="str">
        <f t="shared" si="275"/>
        <v/>
      </c>
      <c r="AC352" s="31" t="str">
        <f t="shared" si="276"/>
        <v/>
      </c>
      <c r="AD352" s="31" t="str">
        <f t="shared" si="277"/>
        <v/>
      </c>
      <c r="AF352" s="3" t="str">
        <f t="shared" si="289"/>
        <v/>
      </c>
      <c r="AG352" s="31" t="str">
        <f t="shared" si="278"/>
        <v/>
      </c>
      <c r="AH352" s="31" t="str">
        <f t="shared" si="279"/>
        <v/>
      </c>
      <c r="AI352" s="31" t="str">
        <f t="shared" si="280"/>
        <v/>
      </c>
      <c r="AJ352" s="31" t="str">
        <f t="shared" si="281"/>
        <v/>
      </c>
      <c r="AL352" s="3" t="str">
        <f t="shared" si="290"/>
        <v/>
      </c>
      <c r="AM352" s="31" t="str">
        <f t="shared" si="282"/>
        <v/>
      </c>
      <c r="AN352" s="31" t="str">
        <f t="shared" si="283"/>
        <v/>
      </c>
      <c r="AO352" s="31" t="str">
        <f t="shared" si="284"/>
        <v/>
      </c>
      <c r="AP352" s="31" t="str">
        <f t="shared" si="285"/>
        <v/>
      </c>
      <c r="AR352" s="3" t="str">
        <f t="shared" si="269"/>
        <v/>
      </c>
      <c r="AS352" s="31" t="str">
        <f t="shared" si="270"/>
        <v/>
      </c>
      <c r="AT352" s="31" t="str">
        <f t="shared" si="271"/>
        <v/>
      </c>
      <c r="AU352" s="31" t="str">
        <f t="shared" si="272"/>
        <v/>
      </c>
      <c r="AV352" s="31" t="str">
        <f t="shared" si="273"/>
        <v/>
      </c>
      <c r="AX352" s="3" t="str">
        <f t="shared" si="291"/>
        <v/>
      </c>
      <c r="AY352" s="31" t="str">
        <f t="shared" si="292"/>
        <v/>
      </c>
      <c r="AZ352" s="31" t="str">
        <f t="shared" si="293"/>
        <v/>
      </c>
      <c r="BA352" s="31" t="str">
        <f t="shared" si="294"/>
        <v/>
      </c>
      <c r="BB352" s="31" t="str">
        <f t="shared" si="295"/>
        <v/>
      </c>
      <c r="BD352" s="3" t="str">
        <f t="shared" si="296"/>
        <v/>
      </c>
      <c r="BE352" s="31" t="str">
        <f t="shared" si="297"/>
        <v/>
      </c>
      <c r="BF352" s="31" t="str">
        <f t="shared" si="298"/>
        <v/>
      </c>
      <c r="BG352" s="31" t="str">
        <f t="shared" si="299"/>
        <v/>
      </c>
      <c r="BH352" s="31" t="str">
        <f t="shared" si="300"/>
        <v/>
      </c>
    </row>
    <row r="353" spans="1:60" x14ac:dyDescent="0.2">
      <c r="A353" s="3">
        <f>'Data Entry Sheet'!A353</f>
        <v>0</v>
      </c>
      <c r="B353" s="29">
        <f>'Data Entry Sheet'!B353</f>
        <v>0</v>
      </c>
      <c r="C353" s="29">
        <f>'Data Entry Sheet'!D353</f>
        <v>0</v>
      </c>
      <c r="D353" s="37" t="str">
        <f>IF('Data Entry Sheet'!C353="","",'Data Entry Sheet'!C353)</f>
        <v/>
      </c>
      <c r="E353" s="3" t="str">
        <f t="shared" si="286"/>
        <v/>
      </c>
      <c r="F353" s="3" t="str">
        <f t="shared" si="287"/>
        <v/>
      </c>
      <c r="H353" s="3" t="str">
        <f t="shared" si="254"/>
        <v/>
      </c>
      <c r="I353" s="31" t="str">
        <f t="shared" si="255"/>
        <v/>
      </c>
      <c r="J353" s="31" t="str">
        <f t="shared" si="256"/>
        <v/>
      </c>
      <c r="K353" s="31" t="str">
        <f t="shared" si="257"/>
        <v/>
      </c>
      <c r="L353" s="31" t="str">
        <f t="shared" si="258"/>
        <v/>
      </c>
      <c r="N353" s="3" t="str">
        <f t="shared" si="259"/>
        <v/>
      </c>
      <c r="O353" s="31" t="str">
        <f t="shared" si="260"/>
        <v/>
      </c>
      <c r="P353" s="31" t="str">
        <f t="shared" si="261"/>
        <v/>
      </c>
      <c r="Q353" s="31" t="str">
        <f t="shared" si="262"/>
        <v/>
      </c>
      <c r="R353" s="31" t="str">
        <f t="shared" si="263"/>
        <v/>
      </c>
      <c r="T353" s="3" t="str">
        <f t="shared" si="264"/>
        <v/>
      </c>
      <c r="U353" s="31" t="str">
        <f t="shared" si="265"/>
        <v/>
      </c>
      <c r="V353" s="31" t="str">
        <f t="shared" si="266"/>
        <v/>
      </c>
      <c r="W353" s="31" t="str">
        <f t="shared" si="267"/>
        <v/>
      </c>
      <c r="X353" s="31" t="str">
        <f t="shared" si="268"/>
        <v/>
      </c>
      <c r="Z353" s="3" t="str">
        <f t="shared" si="288"/>
        <v/>
      </c>
      <c r="AA353" s="31" t="str">
        <f t="shared" si="274"/>
        <v/>
      </c>
      <c r="AB353" s="31" t="str">
        <f t="shared" si="275"/>
        <v/>
      </c>
      <c r="AC353" s="31" t="str">
        <f t="shared" si="276"/>
        <v/>
      </c>
      <c r="AD353" s="31" t="str">
        <f t="shared" si="277"/>
        <v/>
      </c>
      <c r="AF353" s="3" t="str">
        <f t="shared" si="289"/>
        <v/>
      </c>
      <c r="AG353" s="31" t="str">
        <f t="shared" si="278"/>
        <v/>
      </c>
      <c r="AH353" s="31" t="str">
        <f t="shared" si="279"/>
        <v/>
      </c>
      <c r="AI353" s="31" t="str">
        <f t="shared" si="280"/>
        <v/>
      </c>
      <c r="AJ353" s="31" t="str">
        <f t="shared" si="281"/>
        <v/>
      </c>
      <c r="AL353" s="3" t="str">
        <f t="shared" si="290"/>
        <v/>
      </c>
      <c r="AM353" s="31" t="str">
        <f t="shared" si="282"/>
        <v/>
      </c>
      <c r="AN353" s="31" t="str">
        <f t="shared" si="283"/>
        <v/>
      </c>
      <c r="AO353" s="31" t="str">
        <f t="shared" si="284"/>
        <v/>
      </c>
      <c r="AP353" s="31" t="str">
        <f t="shared" si="285"/>
        <v/>
      </c>
      <c r="AR353" s="3" t="str">
        <f t="shared" si="269"/>
        <v/>
      </c>
      <c r="AS353" s="31" t="str">
        <f t="shared" si="270"/>
        <v/>
      </c>
      <c r="AT353" s="31" t="str">
        <f t="shared" si="271"/>
        <v/>
      </c>
      <c r="AU353" s="31" t="str">
        <f t="shared" si="272"/>
        <v/>
      </c>
      <c r="AV353" s="31" t="str">
        <f t="shared" si="273"/>
        <v/>
      </c>
      <c r="AX353" s="3" t="str">
        <f t="shared" si="291"/>
        <v/>
      </c>
      <c r="AY353" s="31" t="str">
        <f t="shared" si="292"/>
        <v/>
      </c>
      <c r="AZ353" s="31" t="str">
        <f t="shared" si="293"/>
        <v/>
      </c>
      <c r="BA353" s="31" t="str">
        <f t="shared" si="294"/>
        <v/>
      </c>
      <c r="BB353" s="31" t="str">
        <f t="shared" si="295"/>
        <v/>
      </c>
      <c r="BD353" s="3" t="str">
        <f t="shared" si="296"/>
        <v/>
      </c>
      <c r="BE353" s="31" t="str">
        <f t="shared" si="297"/>
        <v/>
      </c>
      <c r="BF353" s="31" t="str">
        <f t="shared" si="298"/>
        <v/>
      </c>
      <c r="BG353" s="31" t="str">
        <f t="shared" si="299"/>
        <v/>
      </c>
      <c r="BH353" s="31" t="str">
        <f t="shared" si="300"/>
        <v/>
      </c>
    </row>
    <row r="354" spans="1:60" x14ac:dyDescent="0.2">
      <c r="A354" s="3">
        <f>'Data Entry Sheet'!A354</f>
        <v>0</v>
      </c>
      <c r="B354" s="29">
        <f>'Data Entry Sheet'!B354</f>
        <v>0</v>
      </c>
      <c r="C354" s="29">
        <f>'Data Entry Sheet'!D354</f>
        <v>0</v>
      </c>
      <c r="D354" s="37" t="str">
        <f>IF('Data Entry Sheet'!C354="","",'Data Entry Sheet'!C354)</f>
        <v/>
      </c>
      <c r="E354" s="3" t="str">
        <f t="shared" si="286"/>
        <v/>
      </c>
      <c r="F354" s="3" t="str">
        <f t="shared" si="287"/>
        <v/>
      </c>
      <c r="H354" s="3" t="str">
        <f t="shared" si="254"/>
        <v/>
      </c>
      <c r="I354" s="31" t="str">
        <f t="shared" si="255"/>
        <v/>
      </c>
      <c r="J354" s="31" t="str">
        <f t="shared" si="256"/>
        <v/>
      </c>
      <c r="K354" s="31" t="str">
        <f t="shared" si="257"/>
        <v/>
      </c>
      <c r="L354" s="31" t="str">
        <f t="shared" si="258"/>
        <v/>
      </c>
      <c r="N354" s="3" t="str">
        <f t="shared" si="259"/>
        <v/>
      </c>
      <c r="O354" s="31" t="str">
        <f t="shared" si="260"/>
        <v/>
      </c>
      <c r="P354" s="31" t="str">
        <f t="shared" si="261"/>
        <v/>
      </c>
      <c r="Q354" s="31" t="str">
        <f t="shared" si="262"/>
        <v/>
      </c>
      <c r="R354" s="31" t="str">
        <f t="shared" si="263"/>
        <v/>
      </c>
      <c r="T354" s="3" t="str">
        <f t="shared" si="264"/>
        <v/>
      </c>
      <c r="U354" s="31" t="str">
        <f t="shared" si="265"/>
        <v/>
      </c>
      <c r="V354" s="31" t="str">
        <f t="shared" si="266"/>
        <v/>
      </c>
      <c r="W354" s="31" t="str">
        <f t="shared" si="267"/>
        <v/>
      </c>
      <c r="X354" s="31" t="str">
        <f t="shared" si="268"/>
        <v/>
      </c>
      <c r="Z354" s="3" t="str">
        <f t="shared" si="288"/>
        <v/>
      </c>
      <c r="AA354" s="31" t="str">
        <f t="shared" si="274"/>
        <v/>
      </c>
      <c r="AB354" s="31" t="str">
        <f t="shared" si="275"/>
        <v/>
      </c>
      <c r="AC354" s="31" t="str">
        <f t="shared" si="276"/>
        <v/>
      </c>
      <c r="AD354" s="31" t="str">
        <f t="shared" si="277"/>
        <v/>
      </c>
      <c r="AF354" s="3" t="str">
        <f t="shared" si="289"/>
        <v/>
      </c>
      <c r="AG354" s="31" t="str">
        <f t="shared" si="278"/>
        <v/>
      </c>
      <c r="AH354" s="31" t="str">
        <f t="shared" si="279"/>
        <v/>
      </c>
      <c r="AI354" s="31" t="str">
        <f t="shared" si="280"/>
        <v/>
      </c>
      <c r="AJ354" s="31" t="str">
        <f t="shared" si="281"/>
        <v/>
      </c>
      <c r="AL354" s="3" t="str">
        <f t="shared" si="290"/>
        <v/>
      </c>
      <c r="AM354" s="31" t="str">
        <f t="shared" si="282"/>
        <v/>
      </c>
      <c r="AN354" s="31" t="str">
        <f t="shared" si="283"/>
        <v/>
      </c>
      <c r="AO354" s="31" t="str">
        <f t="shared" si="284"/>
        <v/>
      </c>
      <c r="AP354" s="31" t="str">
        <f t="shared" si="285"/>
        <v/>
      </c>
      <c r="AR354" s="3" t="str">
        <f t="shared" si="269"/>
        <v/>
      </c>
      <c r="AS354" s="31" t="str">
        <f t="shared" si="270"/>
        <v/>
      </c>
      <c r="AT354" s="31" t="str">
        <f t="shared" si="271"/>
        <v/>
      </c>
      <c r="AU354" s="31" t="str">
        <f t="shared" si="272"/>
        <v/>
      </c>
      <c r="AV354" s="31" t="str">
        <f t="shared" si="273"/>
        <v/>
      </c>
      <c r="AX354" s="3" t="str">
        <f t="shared" si="291"/>
        <v/>
      </c>
      <c r="AY354" s="31" t="str">
        <f t="shared" si="292"/>
        <v/>
      </c>
      <c r="AZ354" s="31" t="str">
        <f t="shared" si="293"/>
        <v/>
      </c>
      <c r="BA354" s="31" t="str">
        <f t="shared" si="294"/>
        <v/>
      </c>
      <c r="BB354" s="31" t="str">
        <f t="shared" si="295"/>
        <v/>
      </c>
      <c r="BD354" s="3" t="str">
        <f t="shared" si="296"/>
        <v/>
      </c>
      <c r="BE354" s="31" t="str">
        <f t="shared" si="297"/>
        <v/>
      </c>
      <c r="BF354" s="31" t="str">
        <f t="shared" si="298"/>
        <v/>
      </c>
      <c r="BG354" s="31" t="str">
        <f t="shared" si="299"/>
        <v/>
      </c>
      <c r="BH354" s="31" t="str">
        <f t="shared" si="300"/>
        <v/>
      </c>
    </row>
    <row r="355" spans="1:60" x14ac:dyDescent="0.2">
      <c r="A355" s="3">
        <f>'Data Entry Sheet'!A355</f>
        <v>0</v>
      </c>
      <c r="B355" s="29">
        <f>'Data Entry Sheet'!B355</f>
        <v>0</v>
      </c>
      <c r="C355" s="29">
        <f>'Data Entry Sheet'!D355</f>
        <v>0</v>
      </c>
      <c r="D355" s="37" t="str">
        <f>IF('Data Entry Sheet'!C355="","",'Data Entry Sheet'!C355)</f>
        <v/>
      </c>
      <c r="E355" s="3" t="str">
        <f t="shared" si="286"/>
        <v/>
      </c>
      <c r="F355" s="3" t="str">
        <f t="shared" si="287"/>
        <v/>
      </c>
      <c r="H355" s="3" t="str">
        <f t="shared" si="254"/>
        <v/>
      </c>
      <c r="I355" s="31" t="str">
        <f t="shared" si="255"/>
        <v/>
      </c>
      <c r="J355" s="31" t="str">
        <f t="shared" si="256"/>
        <v/>
      </c>
      <c r="K355" s="31" t="str">
        <f t="shared" si="257"/>
        <v/>
      </c>
      <c r="L355" s="31" t="str">
        <f t="shared" si="258"/>
        <v/>
      </c>
      <c r="N355" s="3" t="str">
        <f t="shared" si="259"/>
        <v/>
      </c>
      <c r="O355" s="31" t="str">
        <f t="shared" si="260"/>
        <v/>
      </c>
      <c r="P355" s="31" t="str">
        <f t="shared" si="261"/>
        <v/>
      </c>
      <c r="Q355" s="31" t="str">
        <f t="shared" si="262"/>
        <v/>
      </c>
      <c r="R355" s="31" t="str">
        <f t="shared" si="263"/>
        <v/>
      </c>
      <c r="T355" s="3" t="str">
        <f t="shared" si="264"/>
        <v/>
      </c>
      <c r="U355" s="31" t="str">
        <f t="shared" si="265"/>
        <v/>
      </c>
      <c r="V355" s="31" t="str">
        <f t="shared" si="266"/>
        <v/>
      </c>
      <c r="W355" s="31" t="str">
        <f t="shared" si="267"/>
        <v/>
      </c>
      <c r="X355" s="31" t="str">
        <f t="shared" si="268"/>
        <v/>
      </c>
      <c r="Z355" s="3" t="str">
        <f t="shared" si="288"/>
        <v/>
      </c>
      <c r="AA355" s="31" t="str">
        <f t="shared" si="274"/>
        <v/>
      </c>
      <c r="AB355" s="31" t="str">
        <f t="shared" si="275"/>
        <v/>
      </c>
      <c r="AC355" s="31" t="str">
        <f t="shared" si="276"/>
        <v/>
      </c>
      <c r="AD355" s="31" t="str">
        <f t="shared" si="277"/>
        <v/>
      </c>
      <c r="AF355" s="3" t="str">
        <f t="shared" si="289"/>
        <v/>
      </c>
      <c r="AG355" s="31" t="str">
        <f t="shared" si="278"/>
        <v/>
      </c>
      <c r="AH355" s="31" t="str">
        <f t="shared" si="279"/>
        <v/>
      </c>
      <c r="AI355" s="31" t="str">
        <f t="shared" si="280"/>
        <v/>
      </c>
      <c r="AJ355" s="31" t="str">
        <f t="shared" si="281"/>
        <v/>
      </c>
      <c r="AL355" s="3" t="str">
        <f t="shared" si="290"/>
        <v/>
      </c>
      <c r="AM355" s="31" t="str">
        <f t="shared" si="282"/>
        <v/>
      </c>
      <c r="AN355" s="31" t="str">
        <f t="shared" si="283"/>
        <v/>
      </c>
      <c r="AO355" s="31" t="str">
        <f t="shared" si="284"/>
        <v/>
      </c>
      <c r="AP355" s="31" t="str">
        <f t="shared" si="285"/>
        <v/>
      </c>
      <c r="AR355" s="3" t="str">
        <f t="shared" si="269"/>
        <v/>
      </c>
      <c r="AS355" s="31" t="str">
        <f t="shared" si="270"/>
        <v/>
      </c>
      <c r="AT355" s="31" t="str">
        <f t="shared" si="271"/>
        <v/>
      </c>
      <c r="AU355" s="31" t="str">
        <f t="shared" si="272"/>
        <v/>
      </c>
      <c r="AV355" s="31" t="str">
        <f t="shared" si="273"/>
        <v/>
      </c>
      <c r="AX355" s="3" t="str">
        <f t="shared" si="291"/>
        <v/>
      </c>
      <c r="AY355" s="31" t="str">
        <f t="shared" si="292"/>
        <v/>
      </c>
      <c r="AZ355" s="31" t="str">
        <f t="shared" si="293"/>
        <v/>
      </c>
      <c r="BA355" s="31" t="str">
        <f t="shared" si="294"/>
        <v/>
      </c>
      <c r="BB355" s="31" t="str">
        <f t="shared" si="295"/>
        <v/>
      </c>
      <c r="BD355" s="3" t="str">
        <f t="shared" si="296"/>
        <v/>
      </c>
      <c r="BE355" s="31" t="str">
        <f t="shared" si="297"/>
        <v/>
      </c>
      <c r="BF355" s="31" t="str">
        <f t="shared" si="298"/>
        <v/>
      </c>
      <c r="BG355" s="31" t="str">
        <f t="shared" si="299"/>
        <v/>
      </c>
      <c r="BH355" s="31" t="str">
        <f t="shared" si="300"/>
        <v/>
      </c>
    </row>
    <row r="356" spans="1:60" x14ac:dyDescent="0.2">
      <c r="A356" s="3">
        <f>'Data Entry Sheet'!A356</f>
        <v>0</v>
      </c>
      <c r="B356" s="29">
        <f>'Data Entry Sheet'!B356</f>
        <v>0</v>
      </c>
      <c r="C356" s="29">
        <f>'Data Entry Sheet'!D356</f>
        <v>0</v>
      </c>
      <c r="D356" s="37" t="str">
        <f>IF('Data Entry Sheet'!C356="","",'Data Entry Sheet'!C356)</f>
        <v/>
      </c>
      <c r="E356" s="3" t="str">
        <f t="shared" si="286"/>
        <v/>
      </c>
      <c r="F356" s="3" t="str">
        <f t="shared" si="287"/>
        <v/>
      </c>
      <c r="H356" s="3" t="str">
        <f t="shared" si="254"/>
        <v/>
      </c>
      <c r="I356" s="31" t="str">
        <f t="shared" si="255"/>
        <v/>
      </c>
      <c r="J356" s="31" t="str">
        <f t="shared" si="256"/>
        <v/>
      </c>
      <c r="K356" s="31" t="str">
        <f t="shared" si="257"/>
        <v/>
      </c>
      <c r="L356" s="31" t="str">
        <f t="shared" si="258"/>
        <v/>
      </c>
      <c r="N356" s="3" t="str">
        <f t="shared" si="259"/>
        <v/>
      </c>
      <c r="O356" s="31" t="str">
        <f t="shared" si="260"/>
        <v/>
      </c>
      <c r="P356" s="31" t="str">
        <f t="shared" si="261"/>
        <v/>
      </c>
      <c r="Q356" s="31" t="str">
        <f t="shared" si="262"/>
        <v/>
      </c>
      <c r="R356" s="31" t="str">
        <f t="shared" si="263"/>
        <v/>
      </c>
      <c r="T356" s="3" t="str">
        <f t="shared" si="264"/>
        <v/>
      </c>
      <c r="U356" s="31" t="str">
        <f t="shared" si="265"/>
        <v/>
      </c>
      <c r="V356" s="31" t="str">
        <f t="shared" si="266"/>
        <v/>
      </c>
      <c r="W356" s="31" t="str">
        <f t="shared" si="267"/>
        <v/>
      </c>
      <c r="X356" s="31" t="str">
        <f t="shared" si="268"/>
        <v/>
      </c>
      <c r="Z356" s="3" t="str">
        <f t="shared" si="288"/>
        <v/>
      </c>
      <c r="AA356" s="31" t="str">
        <f t="shared" si="274"/>
        <v/>
      </c>
      <c r="AB356" s="31" t="str">
        <f t="shared" si="275"/>
        <v/>
      </c>
      <c r="AC356" s="31" t="str">
        <f t="shared" si="276"/>
        <v/>
      </c>
      <c r="AD356" s="31" t="str">
        <f t="shared" si="277"/>
        <v/>
      </c>
      <c r="AF356" s="3" t="str">
        <f t="shared" si="289"/>
        <v/>
      </c>
      <c r="AG356" s="31" t="str">
        <f t="shared" si="278"/>
        <v/>
      </c>
      <c r="AH356" s="31" t="str">
        <f t="shared" si="279"/>
        <v/>
      </c>
      <c r="AI356" s="31" t="str">
        <f t="shared" si="280"/>
        <v/>
      </c>
      <c r="AJ356" s="31" t="str">
        <f t="shared" si="281"/>
        <v/>
      </c>
      <c r="AL356" s="3" t="str">
        <f t="shared" si="290"/>
        <v/>
      </c>
      <c r="AM356" s="31" t="str">
        <f t="shared" si="282"/>
        <v/>
      </c>
      <c r="AN356" s="31" t="str">
        <f t="shared" si="283"/>
        <v/>
      </c>
      <c r="AO356" s="31" t="str">
        <f t="shared" si="284"/>
        <v/>
      </c>
      <c r="AP356" s="31" t="str">
        <f t="shared" si="285"/>
        <v/>
      </c>
      <c r="AR356" s="3" t="str">
        <f t="shared" si="269"/>
        <v/>
      </c>
      <c r="AS356" s="31" t="str">
        <f t="shared" si="270"/>
        <v/>
      </c>
      <c r="AT356" s="31" t="str">
        <f t="shared" si="271"/>
        <v/>
      </c>
      <c r="AU356" s="31" t="str">
        <f t="shared" si="272"/>
        <v/>
      </c>
      <c r="AV356" s="31" t="str">
        <f t="shared" si="273"/>
        <v/>
      </c>
      <c r="AX356" s="3" t="str">
        <f t="shared" si="291"/>
        <v/>
      </c>
      <c r="AY356" s="31" t="str">
        <f t="shared" si="292"/>
        <v/>
      </c>
      <c r="AZ356" s="31" t="str">
        <f t="shared" si="293"/>
        <v/>
      </c>
      <c r="BA356" s="31" t="str">
        <f t="shared" si="294"/>
        <v/>
      </c>
      <c r="BB356" s="31" t="str">
        <f t="shared" si="295"/>
        <v/>
      </c>
      <c r="BD356" s="3" t="str">
        <f t="shared" si="296"/>
        <v/>
      </c>
      <c r="BE356" s="31" t="str">
        <f t="shared" si="297"/>
        <v/>
      </c>
      <c r="BF356" s="31" t="str">
        <f t="shared" si="298"/>
        <v/>
      </c>
      <c r="BG356" s="31" t="str">
        <f t="shared" si="299"/>
        <v/>
      </c>
      <c r="BH356" s="31" t="str">
        <f t="shared" si="300"/>
        <v/>
      </c>
    </row>
    <row r="357" spans="1:60" x14ac:dyDescent="0.2">
      <c r="A357" s="3">
        <f>'Data Entry Sheet'!A357</f>
        <v>0</v>
      </c>
      <c r="B357" s="29">
        <f>'Data Entry Sheet'!B357</f>
        <v>0</v>
      </c>
      <c r="C357" s="29">
        <f>'Data Entry Sheet'!D357</f>
        <v>0</v>
      </c>
      <c r="D357" s="37" t="str">
        <f>IF('Data Entry Sheet'!C357="","",'Data Entry Sheet'!C357)</f>
        <v/>
      </c>
      <c r="E357" s="3" t="str">
        <f t="shared" si="286"/>
        <v/>
      </c>
      <c r="F357" s="3" t="str">
        <f t="shared" si="287"/>
        <v/>
      </c>
      <c r="H357" s="3" t="str">
        <f t="shared" si="254"/>
        <v/>
      </c>
      <c r="I357" s="31" t="str">
        <f t="shared" si="255"/>
        <v/>
      </c>
      <c r="J357" s="31" t="str">
        <f t="shared" si="256"/>
        <v/>
      </c>
      <c r="K357" s="31" t="str">
        <f t="shared" si="257"/>
        <v/>
      </c>
      <c r="L357" s="31" t="str">
        <f t="shared" si="258"/>
        <v/>
      </c>
      <c r="N357" s="3" t="str">
        <f t="shared" si="259"/>
        <v/>
      </c>
      <c r="O357" s="31" t="str">
        <f t="shared" si="260"/>
        <v/>
      </c>
      <c r="P357" s="31" t="str">
        <f t="shared" si="261"/>
        <v/>
      </c>
      <c r="Q357" s="31" t="str">
        <f t="shared" si="262"/>
        <v/>
      </c>
      <c r="R357" s="31" t="str">
        <f t="shared" si="263"/>
        <v/>
      </c>
      <c r="T357" s="3" t="str">
        <f t="shared" si="264"/>
        <v/>
      </c>
      <c r="U357" s="31" t="str">
        <f t="shared" si="265"/>
        <v/>
      </c>
      <c r="V357" s="31" t="str">
        <f t="shared" si="266"/>
        <v/>
      </c>
      <c r="W357" s="31" t="str">
        <f t="shared" si="267"/>
        <v/>
      </c>
      <c r="X357" s="31" t="str">
        <f t="shared" si="268"/>
        <v/>
      </c>
      <c r="Z357" s="3" t="str">
        <f t="shared" si="288"/>
        <v/>
      </c>
      <c r="AA357" s="31" t="str">
        <f t="shared" si="274"/>
        <v/>
      </c>
      <c r="AB357" s="31" t="str">
        <f t="shared" si="275"/>
        <v/>
      </c>
      <c r="AC357" s="31" t="str">
        <f t="shared" si="276"/>
        <v/>
      </c>
      <c r="AD357" s="31" t="str">
        <f t="shared" si="277"/>
        <v/>
      </c>
      <c r="AF357" s="3" t="str">
        <f t="shared" si="289"/>
        <v/>
      </c>
      <c r="AG357" s="31" t="str">
        <f t="shared" si="278"/>
        <v/>
      </c>
      <c r="AH357" s="31" t="str">
        <f t="shared" si="279"/>
        <v/>
      </c>
      <c r="AI357" s="31" t="str">
        <f t="shared" si="280"/>
        <v/>
      </c>
      <c r="AJ357" s="31" t="str">
        <f t="shared" si="281"/>
        <v/>
      </c>
      <c r="AL357" s="3" t="str">
        <f t="shared" si="290"/>
        <v/>
      </c>
      <c r="AM357" s="31" t="str">
        <f t="shared" si="282"/>
        <v/>
      </c>
      <c r="AN357" s="31" t="str">
        <f t="shared" si="283"/>
        <v/>
      </c>
      <c r="AO357" s="31" t="str">
        <f t="shared" si="284"/>
        <v/>
      </c>
      <c r="AP357" s="31" t="str">
        <f t="shared" si="285"/>
        <v/>
      </c>
      <c r="AR357" s="3" t="str">
        <f t="shared" si="269"/>
        <v/>
      </c>
      <c r="AS357" s="31" t="str">
        <f t="shared" si="270"/>
        <v/>
      </c>
      <c r="AT357" s="31" t="str">
        <f t="shared" si="271"/>
        <v/>
      </c>
      <c r="AU357" s="31" t="str">
        <f t="shared" si="272"/>
        <v/>
      </c>
      <c r="AV357" s="31" t="str">
        <f t="shared" si="273"/>
        <v/>
      </c>
      <c r="AX357" s="3" t="str">
        <f t="shared" si="291"/>
        <v/>
      </c>
      <c r="AY357" s="31" t="str">
        <f t="shared" si="292"/>
        <v/>
      </c>
      <c r="AZ357" s="31" t="str">
        <f t="shared" si="293"/>
        <v/>
      </c>
      <c r="BA357" s="31" t="str">
        <f t="shared" si="294"/>
        <v/>
      </c>
      <c r="BB357" s="31" t="str">
        <f t="shared" si="295"/>
        <v/>
      </c>
      <c r="BD357" s="3" t="str">
        <f t="shared" si="296"/>
        <v/>
      </c>
      <c r="BE357" s="31" t="str">
        <f t="shared" si="297"/>
        <v/>
      </c>
      <c r="BF357" s="31" t="str">
        <f t="shared" si="298"/>
        <v/>
      </c>
      <c r="BG357" s="31" t="str">
        <f t="shared" si="299"/>
        <v/>
      </c>
      <c r="BH357" s="31" t="str">
        <f t="shared" si="300"/>
        <v/>
      </c>
    </row>
    <row r="358" spans="1:60" x14ac:dyDescent="0.2">
      <c r="A358" s="3">
        <f>'Data Entry Sheet'!A358</f>
        <v>0</v>
      </c>
      <c r="B358" s="29">
        <f>'Data Entry Sheet'!B358</f>
        <v>0</v>
      </c>
      <c r="C358" s="29">
        <f>'Data Entry Sheet'!D358</f>
        <v>0</v>
      </c>
      <c r="D358" s="37" t="str">
        <f>IF('Data Entry Sheet'!C358="","",'Data Entry Sheet'!C358)</f>
        <v/>
      </c>
      <c r="E358" s="3" t="str">
        <f t="shared" si="286"/>
        <v/>
      </c>
      <c r="F358" s="3" t="str">
        <f t="shared" si="287"/>
        <v/>
      </c>
      <c r="H358" s="3" t="str">
        <f t="shared" si="254"/>
        <v/>
      </c>
      <c r="I358" s="31" t="str">
        <f t="shared" si="255"/>
        <v/>
      </c>
      <c r="J358" s="31" t="str">
        <f t="shared" si="256"/>
        <v/>
      </c>
      <c r="K358" s="31" t="str">
        <f t="shared" si="257"/>
        <v/>
      </c>
      <c r="L358" s="31" t="str">
        <f t="shared" si="258"/>
        <v/>
      </c>
      <c r="N358" s="3" t="str">
        <f t="shared" si="259"/>
        <v/>
      </c>
      <c r="O358" s="31" t="str">
        <f t="shared" si="260"/>
        <v/>
      </c>
      <c r="P358" s="31" t="str">
        <f t="shared" si="261"/>
        <v/>
      </c>
      <c r="Q358" s="31" t="str">
        <f t="shared" si="262"/>
        <v/>
      </c>
      <c r="R358" s="31" t="str">
        <f t="shared" si="263"/>
        <v/>
      </c>
      <c r="T358" s="3" t="str">
        <f t="shared" si="264"/>
        <v/>
      </c>
      <c r="U358" s="31" t="str">
        <f t="shared" si="265"/>
        <v/>
      </c>
      <c r="V358" s="31" t="str">
        <f t="shared" si="266"/>
        <v/>
      </c>
      <c r="W358" s="31" t="str">
        <f t="shared" si="267"/>
        <v/>
      </c>
      <c r="X358" s="31" t="str">
        <f t="shared" si="268"/>
        <v/>
      </c>
      <c r="Z358" s="3" t="str">
        <f t="shared" si="288"/>
        <v/>
      </c>
      <c r="AA358" s="31" t="str">
        <f t="shared" si="274"/>
        <v/>
      </c>
      <c r="AB358" s="31" t="str">
        <f t="shared" si="275"/>
        <v/>
      </c>
      <c r="AC358" s="31" t="str">
        <f t="shared" si="276"/>
        <v/>
      </c>
      <c r="AD358" s="31" t="str">
        <f t="shared" si="277"/>
        <v/>
      </c>
      <c r="AF358" s="3" t="str">
        <f t="shared" si="289"/>
        <v/>
      </c>
      <c r="AG358" s="31" t="str">
        <f t="shared" si="278"/>
        <v/>
      </c>
      <c r="AH358" s="31" t="str">
        <f t="shared" si="279"/>
        <v/>
      </c>
      <c r="AI358" s="31" t="str">
        <f t="shared" si="280"/>
        <v/>
      </c>
      <c r="AJ358" s="31" t="str">
        <f t="shared" si="281"/>
        <v/>
      </c>
      <c r="AL358" s="3" t="str">
        <f t="shared" si="290"/>
        <v/>
      </c>
      <c r="AM358" s="31" t="str">
        <f t="shared" si="282"/>
        <v/>
      </c>
      <c r="AN358" s="31" t="str">
        <f t="shared" si="283"/>
        <v/>
      </c>
      <c r="AO358" s="31" t="str">
        <f t="shared" si="284"/>
        <v/>
      </c>
      <c r="AP358" s="31" t="str">
        <f t="shared" si="285"/>
        <v/>
      </c>
      <c r="AR358" s="3" t="str">
        <f t="shared" si="269"/>
        <v/>
      </c>
      <c r="AS358" s="31" t="str">
        <f t="shared" si="270"/>
        <v/>
      </c>
      <c r="AT358" s="31" t="str">
        <f t="shared" si="271"/>
        <v/>
      </c>
      <c r="AU358" s="31" t="str">
        <f t="shared" si="272"/>
        <v/>
      </c>
      <c r="AV358" s="31" t="str">
        <f t="shared" si="273"/>
        <v/>
      </c>
      <c r="AX358" s="3" t="str">
        <f t="shared" si="291"/>
        <v/>
      </c>
      <c r="AY358" s="31" t="str">
        <f t="shared" si="292"/>
        <v/>
      </c>
      <c r="AZ358" s="31" t="str">
        <f t="shared" si="293"/>
        <v/>
      </c>
      <c r="BA358" s="31" t="str">
        <f t="shared" si="294"/>
        <v/>
      </c>
      <c r="BB358" s="31" t="str">
        <f t="shared" si="295"/>
        <v/>
      </c>
      <c r="BD358" s="3" t="str">
        <f t="shared" si="296"/>
        <v/>
      </c>
      <c r="BE358" s="31" t="str">
        <f t="shared" si="297"/>
        <v/>
      </c>
      <c r="BF358" s="31" t="str">
        <f t="shared" si="298"/>
        <v/>
      </c>
      <c r="BG358" s="31" t="str">
        <f t="shared" si="299"/>
        <v/>
      </c>
      <c r="BH358" s="31" t="str">
        <f t="shared" si="300"/>
        <v/>
      </c>
    </row>
    <row r="359" spans="1:60" x14ac:dyDescent="0.2">
      <c r="A359" s="3">
        <f>'Data Entry Sheet'!A359</f>
        <v>0</v>
      </c>
      <c r="B359" s="29">
        <f>'Data Entry Sheet'!B359</f>
        <v>0</v>
      </c>
      <c r="C359" s="29">
        <f>'Data Entry Sheet'!D359</f>
        <v>0</v>
      </c>
      <c r="D359" s="37" t="str">
        <f>IF('Data Entry Sheet'!C359="","",'Data Entry Sheet'!C359)</f>
        <v/>
      </c>
      <c r="E359" s="3" t="str">
        <f t="shared" si="286"/>
        <v/>
      </c>
      <c r="F359" s="3" t="str">
        <f t="shared" si="287"/>
        <v/>
      </c>
      <c r="H359" s="3" t="str">
        <f t="shared" si="254"/>
        <v/>
      </c>
      <c r="I359" s="31" t="str">
        <f t="shared" si="255"/>
        <v/>
      </c>
      <c r="J359" s="31" t="str">
        <f t="shared" si="256"/>
        <v/>
      </c>
      <c r="K359" s="31" t="str">
        <f t="shared" si="257"/>
        <v/>
      </c>
      <c r="L359" s="31" t="str">
        <f t="shared" si="258"/>
        <v/>
      </c>
      <c r="N359" s="3" t="str">
        <f t="shared" si="259"/>
        <v/>
      </c>
      <c r="O359" s="31" t="str">
        <f t="shared" si="260"/>
        <v/>
      </c>
      <c r="P359" s="31" t="str">
        <f t="shared" si="261"/>
        <v/>
      </c>
      <c r="Q359" s="31" t="str">
        <f t="shared" si="262"/>
        <v/>
      </c>
      <c r="R359" s="31" t="str">
        <f t="shared" si="263"/>
        <v/>
      </c>
      <c r="T359" s="3" t="str">
        <f t="shared" si="264"/>
        <v/>
      </c>
      <c r="U359" s="31" t="str">
        <f t="shared" si="265"/>
        <v/>
      </c>
      <c r="V359" s="31" t="str">
        <f t="shared" si="266"/>
        <v/>
      </c>
      <c r="W359" s="31" t="str">
        <f t="shared" si="267"/>
        <v/>
      </c>
      <c r="X359" s="31" t="str">
        <f t="shared" si="268"/>
        <v/>
      </c>
      <c r="Z359" s="3" t="str">
        <f t="shared" si="288"/>
        <v/>
      </c>
      <c r="AA359" s="31" t="str">
        <f t="shared" si="274"/>
        <v/>
      </c>
      <c r="AB359" s="31" t="str">
        <f t="shared" si="275"/>
        <v/>
      </c>
      <c r="AC359" s="31" t="str">
        <f t="shared" si="276"/>
        <v/>
      </c>
      <c r="AD359" s="31" t="str">
        <f t="shared" si="277"/>
        <v/>
      </c>
      <c r="AF359" s="3" t="str">
        <f t="shared" si="289"/>
        <v/>
      </c>
      <c r="AG359" s="31" t="str">
        <f t="shared" si="278"/>
        <v/>
      </c>
      <c r="AH359" s="31" t="str">
        <f t="shared" si="279"/>
        <v/>
      </c>
      <c r="AI359" s="31" t="str">
        <f t="shared" si="280"/>
        <v/>
      </c>
      <c r="AJ359" s="31" t="str">
        <f t="shared" si="281"/>
        <v/>
      </c>
      <c r="AL359" s="3" t="str">
        <f t="shared" si="290"/>
        <v/>
      </c>
      <c r="AM359" s="31" t="str">
        <f t="shared" si="282"/>
        <v/>
      </c>
      <c r="AN359" s="31" t="str">
        <f t="shared" si="283"/>
        <v/>
      </c>
      <c r="AO359" s="31" t="str">
        <f t="shared" si="284"/>
        <v/>
      </c>
      <c r="AP359" s="31" t="str">
        <f t="shared" si="285"/>
        <v/>
      </c>
      <c r="AR359" s="3" t="str">
        <f t="shared" si="269"/>
        <v/>
      </c>
      <c r="AS359" s="31" t="str">
        <f t="shared" si="270"/>
        <v/>
      </c>
      <c r="AT359" s="31" t="str">
        <f t="shared" si="271"/>
        <v/>
      </c>
      <c r="AU359" s="31" t="str">
        <f t="shared" si="272"/>
        <v/>
      </c>
      <c r="AV359" s="31" t="str">
        <f t="shared" si="273"/>
        <v/>
      </c>
      <c r="AX359" s="3" t="str">
        <f t="shared" si="291"/>
        <v/>
      </c>
      <c r="AY359" s="31" t="str">
        <f t="shared" si="292"/>
        <v/>
      </c>
      <c r="AZ359" s="31" t="str">
        <f t="shared" si="293"/>
        <v/>
      </c>
      <c r="BA359" s="31" t="str">
        <f t="shared" si="294"/>
        <v/>
      </c>
      <c r="BB359" s="31" t="str">
        <f t="shared" si="295"/>
        <v/>
      </c>
      <c r="BD359" s="3" t="str">
        <f t="shared" si="296"/>
        <v/>
      </c>
      <c r="BE359" s="31" t="str">
        <f t="shared" si="297"/>
        <v/>
      </c>
      <c r="BF359" s="31" t="str">
        <f t="shared" si="298"/>
        <v/>
      </c>
      <c r="BG359" s="31" t="str">
        <f t="shared" si="299"/>
        <v/>
      </c>
      <c r="BH359" s="31" t="str">
        <f t="shared" si="300"/>
        <v/>
      </c>
    </row>
    <row r="360" spans="1:60" x14ac:dyDescent="0.2">
      <c r="A360" s="3">
        <f>'Data Entry Sheet'!A360</f>
        <v>0</v>
      </c>
      <c r="B360" s="29">
        <f>'Data Entry Sheet'!B360</f>
        <v>0</v>
      </c>
      <c r="C360" s="29">
        <f>'Data Entry Sheet'!D360</f>
        <v>0</v>
      </c>
      <c r="D360" s="37" t="str">
        <f>IF('Data Entry Sheet'!C360="","",'Data Entry Sheet'!C360)</f>
        <v/>
      </c>
      <c r="E360" s="3" t="str">
        <f t="shared" si="286"/>
        <v/>
      </c>
      <c r="F360" s="3" t="str">
        <f t="shared" si="287"/>
        <v/>
      </c>
      <c r="H360" s="3" t="str">
        <f t="shared" si="254"/>
        <v/>
      </c>
      <c r="I360" s="31" t="str">
        <f t="shared" si="255"/>
        <v/>
      </c>
      <c r="J360" s="31" t="str">
        <f t="shared" si="256"/>
        <v/>
      </c>
      <c r="K360" s="31" t="str">
        <f t="shared" si="257"/>
        <v/>
      </c>
      <c r="L360" s="31" t="str">
        <f t="shared" si="258"/>
        <v/>
      </c>
      <c r="N360" s="3" t="str">
        <f t="shared" si="259"/>
        <v/>
      </c>
      <c r="O360" s="31" t="str">
        <f t="shared" si="260"/>
        <v/>
      </c>
      <c r="P360" s="31" t="str">
        <f t="shared" si="261"/>
        <v/>
      </c>
      <c r="Q360" s="31" t="str">
        <f t="shared" si="262"/>
        <v/>
      </c>
      <c r="R360" s="31" t="str">
        <f t="shared" si="263"/>
        <v/>
      </c>
      <c r="T360" s="3" t="str">
        <f t="shared" si="264"/>
        <v/>
      </c>
      <c r="U360" s="31" t="str">
        <f t="shared" si="265"/>
        <v/>
      </c>
      <c r="V360" s="31" t="str">
        <f t="shared" si="266"/>
        <v/>
      </c>
      <c r="W360" s="31" t="str">
        <f t="shared" si="267"/>
        <v/>
      </c>
      <c r="X360" s="31" t="str">
        <f t="shared" si="268"/>
        <v/>
      </c>
      <c r="Z360" s="3" t="str">
        <f t="shared" si="288"/>
        <v/>
      </c>
      <c r="AA360" s="31" t="str">
        <f t="shared" si="274"/>
        <v/>
      </c>
      <c r="AB360" s="31" t="str">
        <f t="shared" si="275"/>
        <v/>
      </c>
      <c r="AC360" s="31" t="str">
        <f t="shared" si="276"/>
        <v/>
      </c>
      <c r="AD360" s="31" t="str">
        <f t="shared" si="277"/>
        <v/>
      </c>
      <c r="AF360" s="3" t="str">
        <f t="shared" si="289"/>
        <v/>
      </c>
      <c r="AG360" s="31" t="str">
        <f t="shared" si="278"/>
        <v/>
      </c>
      <c r="AH360" s="31" t="str">
        <f t="shared" si="279"/>
        <v/>
      </c>
      <c r="AI360" s="31" t="str">
        <f t="shared" si="280"/>
        <v/>
      </c>
      <c r="AJ360" s="31" t="str">
        <f t="shared" si="281"/>
        <v/>
      </c>
      <c r="AL360" s="3" t="str">
        <f t="shared" si="290"/>
        <v/>
      </c>
      <c r="AM360" s="31" t="str">
        <f t="shared" si="282"/>
        <v/>
      </c>
      <c r="AN360" s="31" t="str">
        <f t="shared" si="283"/>
        <v/>
      </c>
      <c r="AO360" s="31" t="str">
        <f t="shared" si="284"/>
        <v/>
      </c>
      <c r="AP360" s="31" t="str">
        <f t="shared" si="285"/>
        <v/>
      </c>
      <c r="AR360" s="3" t="str">
        <f t="shared" si="269"/>
        <v/>
      </c>
      <c r="AS360" s="31" t="str">
        <f t="shared" si="270"/>
        <v/>
      </c>
      <c r="AT360" s="31" t="str">
        <f t="shared" si="271"/>
        <v/>
      </c>
      <c r="AU360" s="31" t="str">
        <f t="shared" si="272"/>
        <v/>
      </c>
      <c r="AV360" s="31" t="str">
        <f t="shared" si="273"/>
        <v/>
      </c>
      <c r="AX360" s="3" t="str">
        <f t="shared" si="291"/>
        <v/>
      </c>
      <c r="AY360" s="31" t="str">
        <f t="shared" si="292"/>
        <v/>
      </c>
      <c r="AZ360" s="31" t="str">
        <f t="shared" si="293"/>
        <v/>
      </c>
      <c r="BA360" s="31" t="str">
        <f t="shared" si="294"/>
        <v/>
      </c>
      <c r="BB360" s="31" t="str">
        <f t="shared" si="295"/>
        <v/>
      </c>
      <c r="BD360" s="3" t="str">
        <f t="shared" si="296"/>
        <v/>
      </c>
      <c r="BE360" s="31" t="str">
        <f t="shared" si="297"/>
        <v/>
      </c>
      <c r="BF360" s="31" t="str">
        <f t="shared" si="298"/>
        <v/>
      </c>
      <c r="BG360" s="31" t="str">
        <f t="shared" si="299"/>
        <v/>
      </c>
      <c r="BH360" s="31" t="str">
        <f t="shared" si="300"/>
        <v/>
      </c>
    </row>
    <row r="361" spans="1:60" x14ac:dyDescent="0.2">
      <c r="A361" s="3">
        <f>'Data Entry Sheet'!A361</f>
        <v>0</v>
      </c>
      <c r="B361" s="29">
        <f>'Data Entry Sheet'!B361</f>
        <v>0</v>
      </c>
      <c r="C361" s="29">
        <f>'Data Entry Sheet'!D361</f>
        <v>0</v>
      </c>
      <c r="D361" s="37" t="str">
        <f>IF('Data Entry Sheet'!C361="","",'Data Entry Sheet'!C361)</f>
        <v/>
      </c>
      <c r="E361" s="3" t="str">
        <f t="shared" si="286"/>
        <v/>
      </c>
      <c r="F361" s="3" t="str">
        <f t="shared" si="287"/>
        <v/>
      </c>
      <c r="H361" s="3" t="str">
        <f t="shared" si="254"/>
        <v/>
      </c>
      <c r="I361" s="31" t="str">
        <f t="shared" si="255"/>
        <v/>
      </c>
      <c r="J361" s="31" t="str">
        <f t="shared" si="256"/>
        <v/>
      </c>
      <c r="K361" s="31" t="str">
        <f t="shared" si="257"/>
        <v/>
      </c>
      <c r="L361" s="31" t="str">
        <f t="shared" si="258"/>
        <v/>
      </c>
      <c r="N361" s="3" t="str">
        <f t="shared" si="259"/>
        <v/>
      </c>
      <c r="O361" s="31" t="str">
        <f t="shared" si="260"/>
        <v/>
      </c>
      <c r="P361" s="31" t="str">
        <f t="shared" si="261"/>
        <v/>
      </c>
      <c r="Q361" s="31" t="str">
        <f t="shared" si="262"/>
        <v/>
      </c>
      <c r="R361" s="31" t="str">
        <f t="shared" si="263"/>
        <v/>
      </c>
      <c r="T361" s="3" t="str">
        <f t="shared" si="264"/>
        <v/>
      </c>
      <c r="U361" s="31" t="str">
        <f t="shared" si="265"/>
        <v/>
      </c>
      <c r="V361" s="31" t="str">
        <f t="shared" si="266"/>
        <v/>
      </c>
      <c r="W361" s="31" t="str">
        <f t="shared" si="267"/>
        <v/>
      </c>
      <c r="X361" s="31" t="str">
        <f t="shared" si="268"/>
        <v/>
      </c>
      <c r="Z361" s="3" t="str">
        <f t="shared" si="288"/>
        <v/>
      </c>
      <c r="AA361" s="31" t="str">
        <f t="shared" si="274"/>
        <v/>
      </c>
      <c r="AB361" s="31" t="str">
        <f t="shared" si="275"/>
        <v/>
      </c>
      <c r="AC361" s="31" t="str">
        <f t="shared" si="276"/>
        <v/>
      </c>
      <c r="AD361" s="31" t="str">
        <f t="shared" si="277"/>
        <v/>
      </c>
      <c r="AF361" s="3" t="str">
        <f t="shared" si="289"/>
        <v/>
      </c>
      <c r="AG361" s="31" t="str">
        <f t="shared" si="278"/>
        <v/>
      </c>
      <c r="AH361" s="31" t="str">
        <f t="shared" si="279"/>
        <v/>
      </c>
      <c r="AI361" s="31" t="str">
        <f t="shared" si="280"/>
        <v/>
      </c>
      <c r="AJ361" s="31" t="str">
        <f t="shared" si="281"/>
        <v/>
      </c>
      <c r="AL361" s="3" t="str">
        <f t="shared" si="290"/>
        <v/>
      </c>
      <c r="AM361" s="31" t="str">
        <f t="shared" si="282"/>
        <v/>
      </c>
      <c r="AN361" s="31" t="str">
        <f t="shared" si="283"/>
        <v/>
      </c>
      <c r="AO361" s="31" t="str">
        <f t="shared" si="284"/>
        <v/>
      </c>
      <c r="AP361" s="31" t="str">
        <f t="shared" si="285"/>
        <v/>
      </c>
      <c r="AR361" s="3" t="str">
        <f t="shared" si="269"/>
        <v/>
      </c>
      <c r="AS361" s="31" t="str">
        <f t="shared" si="270"/>
        <v/>
      </c>
      <c r="AT361" s="31" t="str">
        <f t="shared" si="271"/>
        <v/>
      </c>
      <c r="AU361" s="31" t="str">
        <f t="shared" si="272"/>
        <v/>
      </c>
      <c r="AV361" s="31" t="str">
        <f t="shared" si="273"/>
        <v/>
      </c>
      <c r="AX361" s="3" t="str">
        <f t="shared" si="291"/>
        <v/>
      </c>
      <c r="AY361" s="31" t="str">
        <f t="shared" si="292"/>
        <v/>
      </c>
      <c r="AZ361" s="31" t="str">
        <f t="shared" si="293"/>
        <v/>
      </c>
      <c r="BA361" s="31" t="str">
        <f t="shared" si="294"/>
        <v/>
      </c>
      <c r="BB361" s="31" t="str">
        <f t="shared" si="295"/>
        <v/>
      </c>
      <c r="BD361" s="3" t="str">
        <f t="shared" si="296"/>
        <v/>
      </c>
      <c r="BE361" s="31" t="str">
        <f t="shared" si="297"/>
        <v/>
      </c>
      <c r="BF361" s="31" t="str">
        <f t="shared" si="298"/>
        <v/>
      </c>
      <c r="BG361" s="31" t="str">
        <f t="shared" si="299"/>
        <v/>
      </c>
      <c r="BH361" s="31" t="str">
        <f t="shared" si="300"/>
        <v/>
      </c>
    </row>
    <row r="362" spans="1:60" x14ac:dyDescent="0.2">
      <c r="A362" s="3">
        <f>'Data Entry Sheet'!A362</f>
        <v>0</v>
      </c>
      <c r="B362" s="29">
        <f>'Data Entry Sheet'!B362</f>
        <v>0</v>
      </c>
      <c r="C362" s="29">
        <f>'Data Entry Sheet'!D362</f>
        <v>0</v>
      </c>
      <c r="D362" s="37" t="str">
        <f>IF('Data Entry Sheet'!C362="","",'Data Entry Sheet'!C362)</f>
        <v/>
      </c>
      <c r="E362" s="3" t="str">
        <f t="shared" si="286"/>
        <v/>
      </c>
      <c r="F362" s="3" t="str">
        <f t="shared" si="287"/>
        <v/>
      </c>
      <c r="H362" s="3" t="str">
        <f t="shared" si="254"/>
        <v/>
      </c>
      <c r="I362" s="31" t="str">
        <f t="shared" si="255"/>
        <v/>
      </c>
      <c r="J362" s="31" t="str">
        <f t="shared" si="256"/>
        <v/>
      </c>
      <c r="K362" s="31" t="str">
        <f t="shared" si="257"/>
        <v/>
      </c>
      <c r="L362" s="31" t="str">
        <f t="shared" si="258"/>
        <v/>
      </c>
      <c r="N362" s="3" t="str">
        <f t="shared" si="259"/>
        <v/>
      </c>
      <c r="O362" s="31" t="str">
        <f t="shared" si="260"/>
        <v/>
      </c>
      <c r="P362" s="31" t="str">
        <f t="shared" si="261"/>
        <v/>
      </c>
      <c r="Q362" s="31" t="str">
        <f t="shared" si="262"/>
        <v/>
      </c>
      <c r="R362" s="31" t="str">
        <f t="shared" si="263"/>
        <v/>
      </c>
      <c r="T362" s="3" t="str">
        <f t="shared" si="264"/>
        <v/>
      </c>
      <c r="U362" s="31" t="str">
        <f t="shared" si="265"/>
        <v/>
      </c>
      <c r="V362" s="31" t="str">
        <f t="shared" si="266"/>
        <v/>
      </c>
      <c r="W362" s="31" t="str">
        <f t="shared" si="267"/>
        <v/>
      </c>
      <c r="X362" s="31" t="str">
        <f t="shared" si="268"/>
        <v/>
      </c>
      <c r="Z362" s="3" t="str">
        <f t="shared" si="288"/>
        <v/>
      </c>
      <c r="AA362" s="31" t="str">
        <f t="shared" si="274"/>
        <v/>
      </c>
      <c r="AB362" s="31" t="str">
        <f t="shared" si="275"/>
        <v/>
      </c>
      <c r="AC362" s="31" t="str">
        <f t="shared" si="276"/>
        <v/>
      </c>
      <c r="AD362" s="31" t="str">
        <f t="shared" si="277"/>
        <v/>
      </c>
      <c r="AF362" s="3" t="str">
        <f t="shared" si="289"/>
        <v/>
      </c>
      <c r="AG362" s="31" t="str">
        <f t="shared" si="278"/>
        <v/>
      </c>
      <c r="AH362" s="31" t="str">
        <f t="shared" si="279"/>
        <v/>
      </c>
      <c r="AI362" s="31" t="str">
        <f t="shared" si="280"/>
        <v/>
      </c>
      <c r="AJ362" s="31" t="str">
        <f t="shared" si="281"/>
        <v/>
      </c>
      <c r="AL362" s="3" t="str">
        <f t="shared" si="290"/>
        <v/>
      </c>
      <c r="AM362" s="31" t="str">
        <f t="shared" si="282"/>
        <v/>
      </c>
      <c r="AN362" s="31" t="str">
        <f t="shared" si="283"/>
        <v/>
      </c>
      <c r="AO362" s="31" t="str">
        <f t="shared" si="284"/>
        <v/>
      </c>
      <c r="AP362" s="31" t="str">
        <f t="shared" si="285"/>
        <v/>
      </c>
      <c r="AR362" s="3" t="str">
        <f t="shared" si="269"/>
        <v/>
      </c>
      <c r="AS362" s="31" t="str">
        <f t="shared" si="270"/>
        <v/>
      </c>
      <c r="AT362" s="31" t="str">
        <f t="shared" si="271"/>
        <v/>
      </c>
      <c r="AU362" s="31" t="str">
        <f t="shared" si="272"/>
        <v/>
      </c>
      <c r="AV362" s="31" t="str">
        <f t="shared" si="273"/>
        <v/>
      </c>
      <c r="AX362" s="3" t="str">
        <f t="shared" si="291"/>
        <v/>
      </c>
      <c r="AY362" s="31" t="str">
        <f t="shared" si="292"/>
        <v/>
      </c>
      <c r="AZ362" s="31" t="str">
        <f t="shared" si="293"/>
        <v/>
      </c>
      <c r="BA362" s="31" t="str">
        <f t="shared" si="294"/>
        <v/>
      </c>
      <c r="BB362" s="31" t="str">
        <f t="shared" si="295"/>
        <v/>
      </c>
      <c r="BD362" s="3" t="str">
        <f t="shared" si="296"/>
        <v/>
      </c>
      <c r="BE362" s="31" t="str">
        <f t="shared" si="297"/>
        <v/>
      </c>
      <c r="BF362" s="31" t="str">
        <f t="shared" si="298"/>
        <v/>
      </c>
      <c r="BG362" s="31" t="str">
        <f t="shared" si="299"/>
        <v/>
      </c>
      <c r="BH362" s="31" t="str">
        <f t="shared" si="300"/>
        <v/>
      </c>
    </row>
    <row r="363" spans="1:60" x14ac:dyDescent="0.2">
      <c r="A363" s="3">
        <f>'Data Entry Sheet'!A363</f>
        <v>0</v>
      </c>
      <c r="B363" s="29">
        <f>'Data Entry Sheet'!B363</f>
        <v>0</v>
      </c>
      <c r="C363" s="29">
        <f>'Data Entry Sheet'!D363</f>
        <v>0</v>
      </c>
      <c r="D363" s="37" t="str">
        <f>IF('Data Entry Sheet'!C363="","",'Data Entry Sheet'!C363)</f>
        <v/>
      </c>
      <c r="E363" s="3" t="str">
        <f t="shared" si="286"/>
        <v/>
      </c>
      <c r="F363" s="3" t="str">
        <f t="shared" si="287"/>
        <v/>
      </c>
      <c r="H363" s="3" t="str">
        <f t="shared" si="254"/>
        <v/>
      </c>
      <c r="I363" s="31" t="str">
        <f t="shared" si="255"/>
        <v/>
      </c>
      <c r="J363" s="31" t="str">
        <f t="shared" si="256"/>
        <v/>
      </c>
      <c r="K363" s="31" t="str">
        <f t="shared" si="257"/>
        <v/>
      </c>
      <c r="L363" s="31" t="str">
        <f t="shared" si="258"/>
        <v/>
      </c>
      <c r="N363" s="3" t="str">
        <f t="shared" si="259"/>
        <v/>
      </c>
      <c r="O363" s="31" t="str">
        <f t="shared" si="260"/>
        <v/>
      </c>
      <c r="P363" s="31" t="str">
        <f t="shared" si="261"/>
        <v/>
      </c>
      <c r="Q363" s="31" t="str">
        <f t="shared" si="262"/>
        <v/>
      </c>
      <c r="R363" s="31" t="str">
        <f t="shared" si="263"/>
        <v/>
      </c>
      <c r="T363" s="3" t="str">
        <f t="shared" si="264"/>
        <v/>
      </c>
      <c r="U363" s="31" t="str">
        <f t="shared" si="265"/>
        <v/>
      </c>
      <c r="V363" s="31" t="str">
        <f t="shared" si="266"/>
        <v/>
      </c>
      <c r="W363" s="31" t="str">
        <f t="shared" si="267"/>
        <v/>
      </c>
      <c r="X363" s="31" t="str">
        <f t="shared" si="268"/>
        <v/>
      </c>
      <c r="Z363" s="3" t="str">
        <f t="shared" si="288"/>
        <v/>
      </c>
      <c r="AA363" s="31" t="str">
        <f t="shared" si="274"/>
        <v/>
      </c>
      <c r="AB363" s="31" t="str">
        <f t="shared" si="275"/>
        <v/>
      </c>
      <c r="AC363" s="31" t="str">
        <f t="shared" si="276"/>
        <v/>
      </c>
      <c r="AD363" s="31" t="str">
        <f t="shared" si="277"/>
        <v/>
      </c>
      <c r="AF363" s="3" t="str">
        <f t="shared" si="289"/>
        <v/>
      </c>
      <c r="AG363" s="31" t="str">
        <f t="shared" si="278"/>
        <v/>
      </c>
      <c r="AH363" s="31" t="str">
        <f t="shared" si="279"/>
        <v/>
      </c>
      <c r="AI363" s="31" t="str">
        <f t="shared" si="280"/>
        <v/>
      </c>
      <c r="AJ363" s="31" t="str">
        <f t="shared" si="281"/>
        <v/>
      </c>
      <c r="AL363" s="3" t="str">
        <f t="shared" si="290"/>
        <v/>
      </c>
      <c r="AM363" s="31" t="str">
        <f t="shared" si="282"/>
        <v/>
      </c>
      <c r="AN363" s="31" t="str">
        <f t="shared" si="283"/>
        <v/>
      </c>
      <c r="AO363" s="31" t="str">
        <f t="shared" si="284"/>
        <v/>
      </c>
      <c r="AP363" s="31" t="str">
        <f t="shared" si="285"/>
        <v/>
      </c>
      <c r="AR363" s="3" t="str">
        <f t="shared" si="269"/>
        <v/>
      </c>
      <c r="AS363" s="31" t="str">
        <f t="shared" si="270"/>
        <v/>
      </c>
      <c r="AT363" s="31" t="str">
        <f t="shared" si="271"/>
        <v/>
      </c>
      <c r="AU363" s="31" t="str">
        <f t="shared" si="272"/>
        <v/>
      </c>
      <c r="AV363" s="31" t="str">
        <f t="shared" si="273"/>
        <v/>
      </c>
      <c r="AX363" s="3" t="str">
        <f t="shared" si="291"/>
        <v/>
      </c>
      <c r="AY363" s="31" t="str">
        <f t="shared" si="292"/>
        <v/>
      </c>
      <c r="AZ363" s="31" t="str">
        <f t="shared" si="293"/>
        <v/>
      </c>
      <c r="BA363" s="31" t="str">
        <f t="shared" si="294"/>
        <v/>
      </c>
      <c r="BB363" s="31" t="str">
        <f t="shared" si="295"/>
        <v/>
      </c>
      <c r="BD363" s="3" t="str">
        <f t="shared" si="296"/>
        <v/>
      </c>
      <c r="BE363" s="31" t="str">
        <f t="shared" si="297"/>
        <v/>
      </c>
      <c r="BF363" s="31" t="str">
        <f t="shared" si="298"/>
        <v/>
      </c>
      <c r="BG363" s="31" t="str">
        <f t="shared" si="299"/>
        <v/>
      </c>
      <c r="BH363" s="31" t="str">
        <f t="shared" si="300"/>
        <v/>
      </c>
    </row>
    <row r="364" spans="1:60" x14ac:dyDescent="0.2">
      <c r="A364" s="3">
        <f>'Data Entry Sheet'!A364</f>
        <v>0</v>
      </c>
      <c r="B364" s="29">
        <f>'Data Entry Sheet'!B364</f>
        <v>0</v>
      </c>
      <c r="C364" s="29">
        <f>'Data Entry Sheet'!D364</f>
        <v>0</v>
      </c>
      <c r="D364" s="37" t="str">
        <f>IF('Data Entry Sheet'!C364="","",'Data Entry Sheet'!C364)</f>
        <v/>
      </c>
      <c r="E364" s="3" t="str">
        <f t="shared" si="286"/>
        <v/>
      </c>
      <c r="F364" s="3" t="str">
        <f t="shared" si="287"/>
        <v/>
      </c>
      <c r="H364" s="3" t="str">
        <f t="shared" si="254"/>
        <v/>
      </c>
      <c r="I364" s="31" t="str">
        <f t="shared" si="255"/>
        <v/>
      </c>
      <c r="J364" s="31" t="str">
        <f t="shared" si="256"/>
        <v/>
      </c>
      <c r="K364" s="31" t="str">
        <f t="shared" si="257"/>
        <v/>
      </c>
      <c r="L364" s="31" t="str">
        <f t="shared" si="258"/>
        <v/>
      </c>
      <c r="N364" s="3" t="str">
        <f t="shared" si="259"/>
        <v/>
      </c>
      <c r="O364" s="31" t="str">
        <f t="shared" si="260"/>
        <v/>
      </c>
      <c r="P364" s="31" t="str">
        <f t="shared" si="261"/>
        <v/>
      </c>
      <c r="Q364" s="31" t="str">
        <f t="shared" si="262"/>
        <v/>
      </c>
      <c r="R364" s="31" t="str">
        <f t="shared" si="263"/>
        <v/>
      </c>
      <c r="T364" s="3" t="str">
        <f t="shared" si="264"/>
        <v/>
      </c>
      <c r="U364" s="31" t="str">
        <f t="shared" si="265"/>
        <v/>
      </c>
      <c r="V364" s="31" t="str">
        <f t="shared" si="266"/>
        <v/>
      </c>
      <c r="W364" s="31" t="str">
        <f t="shared" si="267"/>
        <v/>
      </c>
      <c r="X364" s="31" t="str">
        <f t="shared" si="268"/>
        <v/>
      </c>
      <c r="Z364" s="3" t="str">
        <f t="shared" si="288"/>
        <v/>
      </c>
      <c r="AA364" s="31" t="str">
        <f t="shared" si="274"/>
        <v/>
      </c>
      <c r="AB364" s="31" t="str">
        <f t="shared" si="275"/>
        <v/>
      </c>
      <c r="AC364" s="31" t="str">
        <f t="shared" si="276"/>
        <v/>
      </c>
      <c r="AD364" s="31" t="str">
        <f t="shared" si="277"/>
        <v/>
      </c>
      <c r="AF364" s="3" t="str">
        <f t="shared" si="289"/>
        <v/>
      </c>
      <c r="AG364" s="31" t="str">
        <f t="shared" si="278"/>
        <v/>
      </c>
      <c r="AH364" s="31" t="str">
        <f t="shared" si="279"/>
        <v/>
      </c>
      <c r="AI364" s="31" t="str">
        <f t="shared" si="280"/>
        <v/>
      </c>
      <c r="AJ364" s="31" t="str">
        <f t="shared" si="281"/>
        <v/>
      </c>
      <c r="AL364" s="3" t="str">
        <f t="shared" si="290"/>
        <v/>
      </c>
      <c r="AM364" s="31" t="str">
        <f t="shared" si="282"/>
        <v/>
      </c>
      <c r="AN364" s="31" t="str">
        <f t="shared" si="283"/>
        <v/>
      </c>
      <c r="AO364" s="31" t="str">
        <f t="shared" si="284"/>
        <v/>
      </c>
      <c r="AP364" s="31" t="str">
        <f t="shared" si="285"/>
        <v/>
      </c>
      <c r="AR364" s="3" t="str">
        <f t="shared" si="269"/>
        <v/>
      </c>
      <c r="AS364" s="31" t="str">
        <f t="shared" si="270"/>
        <v/>
      </c>
      <c r="AT364" s="31" t="str">
        <f t="shared" si="271"/>
        <v/>
      </c>
      <c r="AU364" s="31" t="str">
        <f t="shared" si="272"/>
        <v/>
      </c>
      <c r="AV364" s="31" t="str">
        <f t="shared" si="273"/>
        <v/>
      </c>
      <c r="AX364" s="3" t="str">
        <f t="shared" si="291"/>
        <v/>
      </c>
      <c r="AY364" s="31" t="str">
        <f t="shared" si="292"/>
        <v/>
      </c>
      <c r="AZ364" s="31" t="str">
        <f t="shared" si="293"/>
        <v/>
      </c>
      <c r="BA364" s="31" t="str">
        <f t="shared" si="294"/>
        <v/>
      </c>
      <c r="BB364" s="31" t="str">
        <f t="shared" si="295"/>
        <v/>
      </c>
      <c r="BD364" s="3" t="str">
        <f t="shared" si="296"/>
        <v/>
      </c>
      <c r="BE364" s="31" t="str">
        <f t="shared" si="297"/>
        <v/>
      </c>
      <c r="BF364" s="31" t="str">
        <f t="shared" si="298"/>
        <v/>
      </c>
      <c r="BG364" s="31" t="str">
        <f t="shared" si="299"/>
        <v/>
      </c>
      <c r="BH364" s="31" t="str">
        <f t="shared" si="300"/>
        <v/>
      </c>
    </row>
    <row r="365" spans="1:60" x14ac:dyDescent="0.2">
      <c r="A365" s="3">
        <f>'Data Entry Sheet'!A365</f>
        <v>0</v>
      </c>
      <c r="B365" s="29">
        <f>'Data Entry Sheet'!B365</f>
        <v>0</v>
      </c>
      <c r="C365" s="29">
        <f>'Data Entry Sheet'!D365</f>
        <v>0</v>
      </c>
      <c r="D365" s="37" t="str">
        <f>IF('Data Entry Sheet'!C365="","",'Data Entry Sheet'!C365)</f>
        <v/>
      </c>
      <c r="E365" s="3" t="str">
        <f t="shared" si="286"/>
        <v/>
      </c>
      <c r="F365" s="3" t="str">
        <f t="shared" si="287"/>
        <v/>
      </c>
      <c r="H365" s="3" t="str">
        <f t="shared" si="254"/>
        <v/>
      </c>
      <c r="I365" s="31" t="str">
        <f t="shared" si="255"/>
        <v/>
      </c>
      <c r="J365" s="31" t="str">
        <f t="shared" si="256"/>
        <v/>
      </c>
      <c r="K365" s="31" t="str">
        <f t="shared" si="257"/>
        <v/>
      </c>
      <c r="L365" s="31" t="str">
        <f t="shared" si="258"/>
        <v/>
      </c>
      <c r="N365" s="3" t="str">
        <f t="shared" si="259"/>
        <v/>
      </c>
      <c r="O365" s="31" t="str">
        <f t="shared" si="260"/>
        <v/>
      </c>
      <c r="P365" s="31" t="str">
        <f t="shared" si="261"/>
        <v/>
      </c>
      <c r="Q365" s="31" t="str">
        <f t="shared" si="262"/>
        <v/>
      </c>
      <c r="R365" s="31" t="str">
        <f t="shared" si="263"/>
        <v/>
      </c>
      <c r="T365" s="3" t="str">
        <f t="shared" si="264"/>
        <v/>
      </c>
      <c r="U365" s="31" t="str">
        <f t="shared" si="265"/>
        <v/>
      </c>
      <c r="V365" s="31" t="str">
        <f t="shared" si="266"/>
        <v/>
      </c>
      <c r="W365" s="31" t="str">
        <f t="shared" si="267"/>
        <v/>
      </c>
      <c r="X365" s="31" t="str">
        <f t="shared" si="268"/>
        <v/>
      </c>
      <c r="Z365" s="3" t="str">
        <f t="shared" si="288"/>
        <v/>
      </c>
      <c r="AA365" s="31" t="str">
        <f t="shared" si="274"/>
        <v/>
      </c>
      <c r="AB365" s="31" t="str">
        <f t="shared" si="275"/>
        <v/>
      </c>
      <c r="AC365" s="31" t="str">
        <f t="shared" si="276"/>
        <v/>
      </c>
      <c r="AD365" s="31" t="str">
        <f t="shared" si="277"/>
        <v/>
      </c>
      <c r="AF365" s="3" t="str">
        <f t="shared" si="289"/>
        <v/>
      </c>
      <c r="AG365" s="31" t="str">
        <f t="shared" si="278"/>
        <v/>
      </c>
      <c r="AH365" s="31" t="str">
        <f t="shared" si="279"/>
        <v/>
      </c>
      <c r="AI365" s="31" t="str">
        <f t="shared" si="280"/>
        <v/>
      </c>
      <c r="AJ365" s="31" t="str">
        <f t="shared" si="281"/>
        <v/>
      </c>
      <c r="AL365" s="3" t="str">
        <f t="shared" si="290"/>
        <v/>
      </c>
      <c r="AM365" s="31" t="str">
        <f t="shared" si="282"/>
        <v/>
      </c>
      <c r="AN365" s="31" t="str">
        <f t="shared" si="283"/>
        <v/>
      </c>
      <c r="AO365" s="31" t="str">
        <f t="shared" si="284"/>
        <v/>
      </c>
      <c r="AP365" s="31" t="str">
        <f t="shared" si="285"/>
        <v/>
      </c>
      <c r="AR365" s="3" t="str">
        <f t="shared" si="269"/>
        <v/>
      </c>
      <c r="AS365" s="31" t="str">
        <f t="shared" si="270"/>
        <v/>
      </c>
      <c r="AT365" s="31" t="str">
        <f t="shared" si="271"/>
        <v/>
      </c>
      <c r="AU365" s="31" t="str">
        <f t="shared" si="272"/>
        <v/>
      </c>
      <c r="AV365" s="31" t="str">
        <f t="shared" si="273"/>
        <v/>
      </c>
      <c r="AX365" s="3" t="str">
        <f t="shared" si="291"/>
        <v/>
      </c>
      <c r="AY365" s="31" t="str">
        <f t="shared" si="292"/>
        <v/>
      </c>
      <c r="AZ365" s="31" t="str">
        <f t="shared" si="293"/>
        <v/>
      </c>
      <c r="BA365" s="31" t="str">
        <f t="shared" si="294"/>
        <v/>
      </c>
      <c r="BB365" s="31" t="str">
        <f t="shared" si="295"/>
        <v/>
      </c>
      <c r="BD365" s="3" t="str">
        <f t="shared" si="296"/>
        <v/>
      </c>
      <c r="BE365" s="31" t="str">
        <f t="shared" si="297"/>
        <v/>
      </c>
      <c r="BF365" s="31" t="str">
        <f t="shared" si="298"/>
        <v/>
      </c>
      <c r="BG365" s="31" t="str">
        <f t="shared" si="299"/>
        <v/>
      </c>
      <c r="BH365" s="31" t="str">
        <f t="shared" si="300"/>
        <v/>
      </c>
    </row>
    <row r="366" spans="1:60" x14ac:dyDescent="0.2">
      <c r="A366" s="3">
        <f>'Data Entry Sheet'!A366</f>
        <v>0</v>
      </c>
      <c r="B366" s="29">
        <f>'Data Entry Sheet'!B366</f>
        <v>0</v>
      </c>
      <c r="C366" s="29">
        <f>'Data Entry Sheet'!D366</f>
        <v>0</v>
      </c>
      <c r="D366" s="37" t="str">
        <f>IF('Data Entry Sheet'!C366="","",'Data Entry Sheet'!C366)</f>
        <v/>
      </c>
      <c r="E366" s="3" t="str">
        <f t="shared" si="286"/>
        <v/>
      </c>
      <c r="F366" s="3" t="str">
        <f t="shared" si="287"/>
        <v/>
      </c>
      <c r="H366" s="3" t="str">
        <f t="shared" si="254"/>
        <v/>
      </c>
      <c r="I366" s="31" t="str">
        <f t="shared" si="255"/>
        <v/>
      </c>
      <c r="J366" s="31" t="str">
        <f t="shared" si="256"/>
        <v/>
      </c>
      <c r="K366" s="31" t="str">
        <f t="shared" si="257"/>
        <v/>
      </c>
      <c r="L366" s="31" t="str">
        <f t="shared" si="258"/>
        <v/>
      </c>
      <c r="N366" s="3" t="str">
        <f t="shared" si="259"/>
        <v/>
      </c>
      <c r="O366" s="31" t="str">
        <f t="shared" si="260"/>
        <v/>
      </c>
      <c r="P366" s="31" t="str">
        <f t="shared" si="261"/>
        <v/>
      </c>
      <c r="Q366" s="31" t="str">
        <f t="shared" si="262"/>
        <v/>
      </c>
      <c r="R366" s="31" t="str">
        <f t="shared" si="263"/>
        <v/>
      </c>
      <c r="T366" s="3" t="str">
        <f t="shared" si="264"/>
        <v/>
      </c>
      <c r="U366" s="31" t="str">
        <f t="shared" si="265"/>
        <v/>
      </c>
      <c r="V366" s="31" t="str">
        <f t="shared" si="266"/>
        <v/>
      </c>
      <c r="W366" s="31" t="str">
        <f t="shared" si="267"/>
        <v/>
      </c>
      <c r="X366" s="31" t="str">
        <f t="shared" si="268"/>
        <v/>
      </c>
      <c r="Z366" s="3" t="str">
        <f t="shared" si="288"/>
        <v/>
      </c>
      <c r="AA366" s="31" t="str">
        <f t="shared" si="274"/>
        <v/>
      </c>
      <c r="AB366" s="31" t="str">
        <f t="shared" si="275"/>
        <v/>
      </c>
      <c r="AC366" s="31" t="str">
        <f t="shared" si="276"/>
        <v/>
      </c>
      <c r="AD366" s="31" t="str">
        <f t="shared" si="277"/>
        <v/>
      </c>
      <c r="AF366" s="3" t="str">
        <f t="shared" si="289"/>
        <v/>
      </c>
      <c r="AG366" s="31" t="str">
        <f t="shared" si="278"/>
        <v/>
      </c>
      <c r="AH366" s="31" t="str">
        <f t="shared" si="279"/>
        <v/>
      </c>
      <c r="AI366" s="31" t="str">
        <f t="shared" si="280"/>
        <v/>
      </c>
      <c r="AJ366" s="31" t="str">
        <f t="shared" si="281"/>
        <v/>
      </c>
      <c r="AL366" s="3" t="str">
        <f t="shared" si="290"/>
        <v/>
      </c>
      <c r="AM366" s="31" t="str">
        <f t="shared" si="282"/>
        <v/>
      </c>
      <c r="AN366" s="31" t="str">
        <f t="shared" si="283"/>
        <v/>
      </c>
      <c r="AO366" s="31" t="str">
        <f t="shared" si="284"/>
        <v/>
      </c>
      <c r="AP366" s="31" t="str">
        <f t="shared" si="285"/>
        <v/>
      </c>
      <c r="AR366" s="3" t="str">
        <f t="shared" si="269"/>
        <v/>
      </c>
      <c r="AS366" s="31" t="str">
        <f t="shared" si="270"/>
        <v/>
      </c>
      <c r="AT366" s="31" t="str">
        <f t="shared" si="271"/>
        <v/>
      </c>
      <c r="AU366" s="31" t="str">
        <f t="shared" si="272"/>
        <v/>
      </c>
      <c r="AV366" s="31" t="str">
        <f t="shared" si="273"/>
        <v/>
      </c>
      <c r="AX366" s="3" t="str">
        <f t="shared" si="291"/>
        <v/>
      </c>
      <c r="AY366" s="31" t="str">
        <f t="shared" si="292"/>
        <v/>
      </c>
      <c r="AZ366" s="31" t="str">
        <f t="shared" si="293"/>
        <v/>
      </c>
      <c r="BA366" s="31" t="str">
        <f t="shared" si="294"/>
        <v/>
      </c>
      <c r="BB366" s="31" t="str">
        <f t="shared" si="295"/>
        <v/>
      </c>
      <c r="BD366" s="3" t="str">
        <f t="shared" si="296"/>
        <v/>
      </c>
      <c r="BE366" s="31" t="str">
        <f t="shared" si="297"/>
        <v/>
      </c>
      <c r="BF366" s="31" t="str">
        <f t="shared" si="298"/>
        <v/>
      </c>
      <c r="BG366" s="31" t="str">
        <f t="shared" si="299"/>
        <v/>
      </c>
      <c r="BH366" s="31" t="str">
        <f t="shared" si="300"/>
        <v/>
      </c>
    </row>
    <row r="367" spans="1:60" x14ac:dyDescent="0.2">
      <c r="A367" s="3">
        <f>'Data Entry Sheet'!A367</f>
        <v>0</v>
      </c>
      <c r="B367" s="29">
        <f>'Data Entry Sheet'!B367</f>
        <v>0</v>
      </c>
      <c r="C367" s="29">
        <f>'Data Entry Sheet'!D367</f>
        <v>0</v>
      </c>
      <c r="D367" s="37" t="str">
        <f>IF('Data Entry Sheet'!C367="","",'Data Entry Sheet'!C367)</f>
        <v/>
      </c>
      <c r="E367" s="3" t="str">
        <f t="shared" si="286"/>
        <v/>
      </c>
      <c r="F367" s="3" t="str">
        <f t="shared" si="287"/>
        <v/>
      </c>
      <c r="H367" s="3" t="str">
        <f t="shared" si="254"/>
        <v/>
      </c>
      <c r="I367" s="31" t="str">
        <f t="shared" si="255"/>
        <v/>
      </c>
      <c r="J367" s="31" t="str">
        <f t="shared" si="256"/>
        <v/>
      </c>
      <c r="K367" s="31" t="str">
        <f t="shared" si="257"/>
        <v/>
      </c>
      <c r="L367" s="31" t="str">
        <f t="shared" si="258"/>
        <v/>
      </c>
      <c r="N367" s="3" t="str">
        <f t="shared" si="259"/>
        <v/>
      </c>
      <c r="O367" s="31" t="str">
        <f t="shared" si="260"/>
        <v/>
      </c>
      <c r="P367" s="31" t="str">
        <f t="shared" si="261"/>
        <v/>
      </c>
      <c r="Q367" s="31" t="str">
        <f t="shared" si="262"/>
        <v/>
      </c>
      <c r="R367" s="31" t="str">
        <f t="shared" si="263"/>
        <v/>
      </c>
      <c r="T367" s="3" t="str">
        <f t="shared" si="264"/>
        <v/>
      </c>
      <c r="U367" s="31" t="str">
        <f t="shared" si="265"/>
        <v/>
      </c>
      <c r="V367" s="31" t="str">
        <f t="shared" si="266"/>
        <v/>
      </c>
      <c r="W367" s="31" t="str">
        <f t="shared" si="267"/>
        <v/>
      </c>
      <c r="X367" s="31" t="str">
        <f t="shared" si="268"/>
        <v/>
      </c>
      <c r="Z367" s="3" t="str">
        <f t="shared" si="288"/>
        <v/>
      </c>
      <c r="AA367" s="31" t="str">
        <f t="shared" si="274"/>
        <v/>
      </c>
      <c r="AB367" s="31" t="str">
        <f t="shared" si="275"/>
        <v/>
      </c>
      <c r="AC367" s="31" t="str">
        <f t="shared" si="276"/>
        <v/>
      </c>
      <c r="AD367" s="31" t="str">
        <f t="shared" si="277"/>
        <v/>
      </c>
      <c r="AF367" s="3" t="str">
        <f t="shared" si="289"/>
        <v/>
      </c>
      <c r="AG367" s="31" t="str">
        <f t="shared" si="278"/>
        <v/>
      </c>
      <c r="AH367" s="31" t="str">
        <f t="shared" si="279"/>
        <v/>
      </c>
      <c r="AI367" s="31" t="str">
        <f t="shared" si="280"/>
        <v/>
      </c>
      <c r="AJ367" s="31" t="str">
        <f t="shared" si="281"/>
        <v/>
      </c>
      <c r="AL367" s="3" t="str">
        <f t="shared" si="290"/>
        <v/>
      </c>
      <c r="AM367" s="31" t="str">
        <f t="shared" si="282"/>
        <v/>
      </c>
      <c r="AN367" s="31" t="str">
        <f t="shared" si="283"/>
        <v/>
      </c>
      <c r="AO367" s="31" t="str">
        <f t="shared" si="284"/>
        <v/>
      </c>
      <c r="AP367" s="31" t="str">
        <f t="shared" si="285"/>
        <v/>
      </c>
      <c r="AR367" s="3" t="str">
        <f t="shared" si="269"/>
        <v/>
      </c>
      <c r="AS367" s="31" t="str">
        <f t="shared" si="270"/>
        <v/>
      </c>
      <c r="AT367" s="31" t="str">
        <f t="shared" si="271"/>
        <v/>
      </c>
      <c r="AU367" s="31" t="str">
        <f t="shared" si="272"/>
        <v/>
      </c>
      <c r="AV367" s="31" t="str">
        <f t="shared" si="273"/>
        <v/>
      </c>
      <c r="AX367" s="3" t="str">
        <f t="shared" si="291"/>
        <v/>
      </c>
      <c r="AY367" s="31" t="str">
        <f t="shared" si="292"/>
        <v/>
      </c>
      <c r="AZ367" s="31" t="str">
        <f t="shared" si="293"/>
        <v/>
      </c>
      <c r="BA367" s="31" t="str">
        <f t="shared" si="294"/>
        <v/>
      </c>
      <c r="BB367" s="31" t="str">
        <f t="shared" si="295"/>
        <v/>
      </c>
      <c r="BD367" s="3" t="str">
        <f t="shared" si="296"/>
        <v/>
      </c>
      <c r="BE367" s="31" t="str">
        <f t="shared" si="297"/>
        <v/>
      </c>
      <c r="BF367" s="31" t="str">
        <f t="shared" si="298"/>
        <v/>
      </c>
      <c r="BG367" s="31" t="str">
        <f t="shared" si="299"/>
        <v/>
      </c>
      <c r="BH367" s="31" t="str">
        <f t="shared" si="300"/>
        <v/>
      </c>
    </row>
    <row r="368" spans="1:60" x14ac:dyDescent="0.2">
      <c r="A368" s="3">
        <f>'Data Entry Sheet'!A368</f>
        <v>0</v>
      </c>
      <c r="B368" s="29">
        <f>'Data Entry Sheet'!B368</f>
        <v>0</v>
      </c>
      <c r="C368" s="29">
        <f>'Data Entry Sheet'!D368</f>
        <v>0</v>
      </c>
      <c r="D368" s="37" t="str">
        <f>IF('Data Entry Sheet'!C368="","",'Data Entry Sheet'!C368)</f>
        <v/>
      </c>
      <c r="E368" s="3" t="str">
        <f t="shared" si="286"/>
        <v/>
      </c>
      <c r="F368" s="3" t="str">
        <f t="shared" si="287"/>
        <v/>
      </c>
      <c r="H368" s="3" t="str">
        <f t="shared" si="254"/>
        <v/>
      </c>
      <c r="I368" s="31" t="str">
        <f t="shared" si="255"/>
        <v/>
      </c>
      <c r="J368" s="31" t="str">
        <f t="shared" si="256"/>
        <v/>
      </c>
      <c r="K368" s="31" t="str">
        <f t="shared" si="257"/>
        <v/>
      </c>
      <c r="L368" s="31" t="str">
        <f t="shared" si="258"/>
        <v/>
      </c>
      <c r="N368" s="3" t="str">
        <f t="shared" si="259"/>
        <v/>
      </c>
      <c r="O368" s="31" t="str">
        <f t="shared" si="260"/>
        <v/>
      </c>
      <c r="P368" s="31" t="str">
        <f t="shared" si="261"/>
        <v/>
      </c>
      <c r="Q368" s="31" t="str">
        <f t="shared" si="262"/>
        <v/>
      </c>
      <c r="R368" s="31" t="str">
        <f t="shared" si="263"/>
        <v/>
      </c>
      <c r="T368" s="3" t="str">
        <f t="shared" si="264"/>
        <v/>
      </c>
      <c r="U368" s="31" t="str">
        <f t="shared" si="265"/>
        <v/>
      </c>
      <c r="V368" s="31" t="str">
        <f t="shared" si="266"/>
        <v/>
      </c>
      <c r="W368" s="31" t="str">
        <f t="shared" si="267"/>
        <v/>
      </c>
      <c r="X368" s="31" t="str">
        <f t="shared" si="268"/>
        <v/>
      </c>
      <c r="Z368" s="3" t="str">
        <f t="shared" si="288"/>
        <v/>
      </c>
      <c r="AA368" s="31" t="str">
        <f t="shared" si="274"/>
        <v/>
      </c>
      <c r="AB368" s="31" t="str">
        <f t="shared" si="275"/>
        <v/>
      </c>
      <c r="AC368" s="31" t="str">
        <f t="shared" si="276"/>
        <v/>
      </c>
      <c r="AD368" s="31" t="str">
        <f t="shared" si="277"/>
        <v/>
      </c>
      <c r="AF368" s="3" t="str">
        <f t="shared" si="289"/>
        <v/>
      </c>
      <c r="AG368" s="31" t="str">
        <f t="shared" si="278"/>
        <v/>
      </c>
      <c r="AH368" s="31" t="str">
        <f t="shared" si="279"/>
        <v/>
      </c>
      <c r="AI368" s="31" t="str">
        <f t="shared" si="280"/>
        <v/>
      </c>
      <c r="AJ368" s="31" t="str">
        <f t="shared" si="281"/>
        <v/>
      </c>
      <c r="AL368" s="3" t="str">
        <f t="shared" si="290"/>
        <v/>
      </c>
      <c r="AM368" s="31" t="str">
        <f t="shared" si="282"/>
        <v/>
      </c>
      <c r="AN368" s="31" t="str">
        <f t="shared" si="283"/>
        <v/>
      </c>
      <c r="AO368" s="31" t="str">
        <f t="shared" si="284"/>
        <v/>
      </c>
      <c r="AP368" s="31" t="str">
        <f t="shared" si="285"/>
        <v/>
      </c>
      <c r="AR368" s="3" t="str">
        <f t="shared" si="269"/>
        <v/>
      </c>
      <c r="AS368" s="31" t="str">
        <f t="shared" si="270"/>
        <v/>
      </c>
      <c r="AT368" s="31" t="str">
        <f t="shared" si="271"/>
        <v/>
      </c>
      <c r="AU368" s="31" t="str">
        <f t="shared" si="272"/>
        <v/>
      </c>
      <c r="AV368" s="31" t="str">
        <f t="shared" si="273"/>
        <v/>
      </c>
      <c r="AX368" s="3" t="str">
        <f t="shared" si="291"/>
        <v/>
      </c>
      <c r="AY368" s="31" t="str">
        <f t="shared" si="292"/>
        <v/>
      </c>
      <c r="AZ368" s="31" t="str">
        <f t="shared" si="293"/>
        <v/>
      </c>
      <c r="BA368" s="31" t="str">
        <f t="shared" si="294"/>
        <v/>
      </c>
      <c r="BB368" s="31" t="str">
        <f t="shared" si="295"/>
        <v/>
      </c>
      <c r="BD368" s="3" t="str">
        <f t="shared" si="296"/>
        <v/>
      </c>
      <c r="BE368" s="31" t="str">
        <f t="shared" si="297"/>
        <v/>
      </c>
      <c r="BF368" s="31" t="str">
        <f t="shared" si="298"/>
        <v/>
      </c>
      <c r="BG368" s="31" t="str">
        <f t="shared" si="299"/>
        <v/>
      </c>
      <c r="BH368" s="31" t="str">
        <f t="shared" si="300"/>
        <v/>
      </c>
    </row>
    <row r="369" spans="1:60" x14ac:dyDescent="0.2">
      <c r="A369" s="3">
        <f>'Data Entry Sheet'!A369</f>
        <v>0</v>
      </c>
      <c r="B369" s="29">
        <f>'Data Entry Sheet'!B369</f>
        <v>0</v>
      </c>
      <c r="C369" s="29">
        <f>'Data Entry Sheet'!D369</f>
        <v>0</v>
      </c>
      <c r="D369" s="37" t="str">
        <f>IF('Data Entry Sheet'!C369="","",'Data Entry Sheet'!C369)</f>
        <v/>
      </c>
      <c r="E369" s="3" t="str">
        <f t="shared" si="286"/>
        <v/>
      </c>
      <c r="F369" s="3" t="str">
        <f t="shared" si="287"/>
        <v/>
      </c>
      <c r="H369" s="3" t="str">
        <f t="shared" si="254"/>
        <v/>
      </c>
      <c r="I369" s="31" t="str">
        <f t="shared" si="255"/>
        <v/>
      </c>
      <c r="J369" s="31" t="str">
        <f t="shared" si="256"/>
        <v/>
      </c>
      <c r="K369" s="31" t="str">
        <f t="shared" si="257"/>
        <v/>
      </c>
      <c r="L369" s="31" t="str">
        <f t="shared" si="258"/>
        <v/>
      </c>
      <c r="N369" s="3" t="str">
        <f t="shared" si="259"/>
        <v/>
      </c>
      <c r="O369" s="31" t="str">
        <f t="shared" si="260"/>
        <v/>
      </c>
      <c r="P369" s="31" t="str">
        <f t="shared" si="261"/>
        <v/>
      </c>
      <c r="Q369" s="31" t="str">
        <f t="shared" si="262"/>
        <v/>
      </c>
      <c r="R369" s="31" t="str">
        <f t="shared" si="263"/>
        <v/>
      </c>
      <c r="T369" s="3" t="str">
        <f t="shared" si="264"/>
        <v/>
      </c>
      <c r="U369" s="31" t="str">
        <f t="shared" si="265"/>
        <v/>
      </c>
      <c r="V369" s="31" t="str">
        <f t="shared" si="266"/>
        <v/>
      </c>
      <c r="W369" s="31" t="str">
        <f t="shared" si="267"/>
        <v/>
      </c>
      <c r="X369" s="31" t="str">
        <f t="shared" si="268"/>
        <v/>
      </c>
      <c r="Z369" s="3" t="str">
        <f t="shared" si="288"/>
        <v/>
      </c>
      <c r="AA369" s="31" t="str">
        <f t="shared" si="274"/>
        <v/>
      </c>
      <c r="AB369" s="31" t="str">
        <f t="shared" si="275"/>
        <v/>
      </c>
      <c r="AC369" s="31" t="str">
        <f t="shared" si="276"/>
        <v/>
      </c>
      <c r="AD369" s="31" t="str">
        <f t="shared" si="277"/>
        <v/>
      </c>
      <c r="AF369" s="3" t="str">
        <f t="shared" si="289"/>
        <v/>
      </c>
      <c r="AG369" s="31" t="str">
        <f t="shared" si="278"/>
        <v/>
      </c>
      <c r="AH369" s="31" t="str">
        <f t="shared" si="279"/>
        <v/>
      </c>
      <c r="AI369" s="31" t="str">
        <f t="shared" si="280"/>
        <v/>
      </c>
      <c r="AJ369" s="31" t="str">
        <f t="shared" si="281"/>
        <v/>
      </c>
      <c r="AL369" s="3" t="str">
        <f t="shared" si="290"/>
        <v/>
      </c>
      <c r="AM369" s="31" t="str">
        <f t="shared" si="282"/>
        <v/>
      </c>
      <c r="AN369" s="31" t="str">
        <f t="shared" si="283"/>
        <v/>
      </c>
      <c r="AO369" s="31" t="str">
        <f t="shared" si="284"/>
        <v/>
      </c>
      <c r="AP369" s="31" t="str">
        <f t="shared" si="285"/>
        <v/>
      </c>
      <c r="AR369" s="3" t="str">
        <f t="shared" si="269"/>
        <v/>
      </c>
      <c r="AS369" s="31" t="str">
        <f t="shared" si="270"/>
        <v/>
      </c>
      <c r="AT369" s="31" t="str">
        <f t="shared" si="271"/>
        <v/>
      </c>
      <c r="AU369" s="31" t="str">
        <f t="shared" si="272"/>
        <v/>
      </c>
      <c r="AV369" s="31" t="str">
        <f t="shared" si="273"/>
        <v/>
      </c>
      <c r="AX369" s="3" t="str">
        <f t="shared" si="291"/>
        <v/>
      </c>
      <c r="AY369" s="31" t="str">
        <f t="shared" si="292"/>
        <v/>
      </c>
      <c r="AZ369" s="31" t="str">
        <f t="shared" si="293"/>
        <v/>
      </c>
      <c r="BA369" s="31" t="str">
        <f t="shared" si="294"/>
        <v/>
      </c>
      <c r="BB369" s="31" t="str">
        <f t="shared" si="295"/>
        <v/>
      </c>
      <c r="BD369" s="3" t="str">
        <f t="shared" si="296"/>
        <v/>
      </c>
      <c r="BE369" s="31" t="str">
        <f t="shared" si="297"/>
        <v/>
      </c>
      <c r="BF369" s="31" t="str">
        <f t="shared" si="298"/>
        <v/>
      </c>
      <c r="BG369" s="31" t="str">
        <f t="shared" si="299"/>
        <v/>
      </c>
      <c r="BH369" s="31" t="str">
        <f t="shared" si="300"/>
        <v/>
      </c>
    </row>
    <row r="370" spans="1:60" x14ac:dyDescent="0.2">
      <c r="A370" s="3">
        <f>'Data Entry Sheet'!A370</f>
        <v>0</v>
      </c>
      <c r="B370" s="29">
        <f>'Data Entry Sheet'!B370</f>
        <v>0</v>
      </c>
      <c r="C370" s="29">
        <f>'Data Entry Sheet'!D370</f>
        <v>0</v>
      </c>
      <c r="D370" s="37" t="str">
        <f>IF('Data Entry Sheet'!C370="","",'Data Entry Sheet'!C370)</f>
        <v/>
      </c>
      <c r="E370" s="3" t="str">
        <f t="shared" si="286"/>
        <v/>
      </c>
      <c r="F370" s="3" t="str">
        <f t="shared" si="287"/>
        <v/>
      </c>
      <c r="H370" s="3" t="str">
        <f t="shared" si="254"/>
        <v/>
      </c>
      <c r="I370" s="31" t="str">
        <f t="shared" si="255"/>
        <v/>
      </c>
      <c r="J370" s="31" t="str">
        <f t="shared" si="256"/>
        <v/>
      </c>
      <c r="K370" s="31" t="str">
        <f t="shared" si="257"/>
        <v/>
      </c>
      <c r="L370" s="31" t="str">
        <f t="shared" si="258"/>
        <v/>
      </c>
      <c r="N370" s="3" t="str">
        <f t="shared" si="259"/>
        <v/>
      </c>
      <c r="O370" s="31" t="str">
        <f t="shared" si="260"/>
        <v/>
      </c>
      <c r="P370" s="31" t="str">
        <f t="shared" si="261"/>
        <v/>
      </c>
      <c r="Q370" s="31" t="str">
        <f t="shared" si="262"/>
        <v/>
      </c>
      <c r="R370" s="31" t="str">
        <f t="shared" si="263"/>
        <v/>
      </c>
      <c r="T370" s="3" t="str">
        <f t="shared" si="264"/>
        <v/>
      </c>
      <c r="U370" s="31" t="str">
        <f t="shared" si="265"/>
        <v/>
      </c>
      <c r="V370" s="31" t="str">
        <f t="shared" si="266"/>
        <v/>
      </c>
      <c r="W370" s="31" t="str">
        <f t="shared" si="267"/>
        <v/>
      </c>
      <c r="X370" s="31" t="str">
        <f t="shared" si="268"/>
        <v/>
      </c>
      <c r="Z370" s="3" t="str">
        <f t="shared" si="288"/>
        <v/>
      </c>
      <c r="AA370" s="31" t="str">
        <f t="shared" si="274"/>
        <v/>
      </c>
      <c r="AB370" s="31" t="str">
        <f t="shared" si="275"/>
        <v/>
      </c>
      <c r="AC370" s="31" t="str">
        <f t="shared" si="276"/>
        <v/>
      </c>
      <c r="AD370" s="31" t="str">
        <f t="shared" si="277"/>
        <v/>
      </c>
      <c r="AF370" s="3" t="str">
        <f t="shared" si="289"/>
        <v/>
      </c>
      <c r="AG370" s="31" t="str">
        <f t="shared" si="278"/>
        <v/>
      </c>
      <c r="AH370" s="31" t="str">
        <f t="shared" si="279"/>
        <v/>
      </c>
      <c r="AI370" s="31" t="str">
        <f t="shared" si="280"/>
        <v/>
      </c>
      <c r="AJ370" s="31" t="str">
        <f t="shared" si="281"/>
        <v/>
      </c>
      <c r="AL370" s="3" t="str">
        <f t="shared" si="290"/>
        <v/>
      </c>
      <c r="AM370" s="31" t="str">
        <f t="shared" si="282"/>
        <v/>
      </c>
      <c r="AN370" s="31" t="str">
        <f t="shared" si="283"/>
        <v/>
      </c>
      <c r="AO370" s="31" t="str">
        <f t="shared" si="284"/>
        <v/>
      </c>
      <c r="AP370" s="31" t="str">
        <f t="shared" si="285"/>
        <v/>
      </c>
      <c r="AR370" s="3" t="str">
        <f t="shared" si="269"/>
        <v/>
      </c>
      <c r="AS370" s="31" t="str">
        <f t="shared" si="270"/>
        <v/>
      </c>
      <c r="AT370" s="31" t="str">
        <f t="shared" si="271"/>
        <v/>
      </c>
      <c r="AU370" s="31" t="str">
        <f t="shared" si="272"/>
        <v/>
      </c>
      <c r="AV370" s="31" t="str">
        <f t="shared" si="273"/>
        <v/>
      </c>
      <c r="AX370" s="3" t="str">
        <f t="shared" si="291"/>
        <v/>
      </c>
      <c r="AY370" s="31" t="str">
        <f t="shared" si="292"/>
        <v/>
      </c>
      <c r="AZ370" s="31" t="str">
        <f t="shared" si="293"/>
        <v/>
      </c>
      <c r="BA370" s="31" t="str">
        <f t="shared" si="294"/>
        <v/>
      </c>
      <c r="BB370" s="31" t="str">
        <f t="shared" si="295"/>
        <v/>
      </c>
      <c r="BD370" s="3" t="str">
        <f t="shared" si="296"/>
        <v/>
      </c>
      <c r="BE370" s="31" t="str">
        <f t="shared" si="297"/>
        <v/>
      </c>
      <c r="BF370" s="31" t="str">
        <f t="shared" si="298"/>
        <v/>
      </c>
      <c r="BG370" s="31" t="str">
        <f t="shared" si="299"/>
        <v/>
      </c>
      <c r="BH370" s="31" t="str">
        <f t="shared" si="300"/>
        <v/>
      </c>
    </row>
    <row r="371" spans="1:60" x14ac:dyDescent="0.2">
      <c r="A371" s="3">
        <f>'Data Entry Sheet'!A371</f>
        <v>0</v>
      </c>
      <c r="B371" s="29">
        <f>'Data Entry Sheet'!B371</f>
        <v>0</v>
      </c>
      <c r="C371" s="29">
        <f>'Data Entry Sheet'!D371</f>
        <v>0</v>
      </c>
      <c r="D371" s="37" t="str">
        <f>IF('Data Entry Sheet'!C371="","",'Data Entry Sheet'!C371)</f>
        <v/>
      </c>
      <c r="E371" s="3" t="str">
        <f t="shared" si="286"/>
        <v/>
      </c>
      <c r="F371" s="3" t="str">
        <f t="shared" si="287"/>
        <v/>
      </c>
      <c r="H371" s="3" t="str">
        <f t="shared" si="254"/>
        <v/>
      </c>
      <c r="I371" s="31" t="str">
        <f t="shared" si="255"/>
        <v/>
      </c>
      <c r="J371" s="31" t="str">
        <f t="shared" si="256"/>
        <v/>
      </c>
      <c r="K371" s="31" t="str">
        <f t="shared" si="257"/>
        <v/>
      </c>
      <c r="L371" s="31" t="str">
        <f t="shared" si="258"/>
        <v/>
      </c>
      <c r="N371" s="3" t="str">
        <f t="shared" si="259"/>
        <v/>
      </c>
      <c r="O371" s="31" t="str">
        <f t="shared" si="260"/>
        <v/>
      </c>
      <c r="P371" s="31" t="str">
        <f t="shared" si="261"/>
        <v/>
      </c>
      <c r="Q371" s="31" t="str">
        <f t="shared" si="262"/>
        <v/>
      </c>
      <c r="R371" s="31" t="str">
        <f t="shared" si="263"/>
        <v/>
      </c>
      <c r="T371" s="3" t="str">
        <f t="shared" si="264"/>
        <v/>
      </c>
      <c r="U371" s="31" t="str">
        <f t="shared" si="265"/>
        <v/>
      </c>
      <c r="V371" s="31" t="str">
        <f t="shared" si="266"/>
        <v/>
      </c>
      <c r="W371" s="31" t="str">
        <f t="shared" si="267"/>
        <v/>
      </c>
      <c r="X371" s="31" t="str">
        <f t="shared" si="268"/>
        <v/>
      </c>
      <c r="Z371" s="3" t="str">
        <f t="shared" si="288"/>
        <v/>
      </c>
      <c r="AA371" s="31" t="str">
        <f t="shared" si="274"/>
        <v/>
      </c>
      <c r="AB371" s="31" t="str">
        <f t="shared" si="275"/>
        <v/>
      </c>
      <c r="AC371" s="31" t="str">
        <f t="shared" si="276"/>
        <v/>
      </c>
      <c r="AD371" s="31" t="str">
        <f t="shared" si="277"/>
        <v/>
      </c>
      <c r="AF371" s="3" t="str">
        <f t="shared" si="289"/>
        <v/>
      </c>
      <c r="AG371" s="31" t="str">
        <f t="shared" si="278"/>
        <v/>
      </c>
      <c r="AH371" s="31" t="str">
        <f t="shared" si="279"/>
        <v/>
      </c>
      <c r="AI371" s="31" t="str">
        <f t="shared" si="280"/>
        <v/>
      </c>
      <c r="AJ371" s="31" t="str">
        <f t="shared" si="281"/>
        <v/>
      </c>
      <c r="AL371" s="3" t="str">
        <f t="shared" si="290"/>
        <v/>
      </c>
      <c r="AM371" s="31" t="str">
        <f t="shared" si="282"/>
        <v/>
      </c>
      <c r="AN371" s="31" t="str">
        <f t="shared" si="283"/>
        <v/>
      </c>
      <c r="AO371" s="31" t="str">
        <f t="shared" si="284"/>
        <v/>
      </c>
      <c r="AP371" s="31" t="str">
        <f t="shared" si="285"/>
        <v/>
      </c>
      <c r="AR371" s="3" t="str">
        <f t="shared" si="269"/>
        <v/>
      </c>
      <c r="AS371" s="31" t="str">
        <f t="shared" si="270"/>
        <v/>
      </c>
      <c r="AT371" s="31" t="str">
        <f t="shared" si="271"/>
        <v/>
      </c>
      <c r="AU371" s="31" t="str">
        <f t="shared" si="272"/>
        <v/>
      </c>
      <c r="AV371" s="31" t="str">
        <f t="shared" si="273"/>
        <v/>
      </c>
      <c r="AX371" s="3" t="str">
        <f t="shared" si="291"/>
        <v/>
      </c>
      <c r="AY371" s="31" t="str">
        <f t="shared" si="292"/>
        <v/>
      </c>
      <c r="AZ371" s="31" t="str">
        <f t="shared" si="293"/>
        <v/>
      </c>
      <c r="BA371" s="31" t="str">
        <f t="shared" si="294"/>
        <v/>
      </c>
      <c r="BB371" s="31" t="str">
        <f t="shared" si="295"/>
        <v/>
      </c>
      <c r="BD371" s="3" t="str">
        <f t="shared" si="296"/>
        <v/>
      </c>
      <c r="BE371" s="31" t="str">
        <f t="shared" si="297"/>
        <v/>
      </c>
      <c r="BF371" s="31" t="str">
        <f t="shared" si="298"/>
        <v/>
      </c>
      <c r="BG371" s="31" t="str">
        <f t="shared" si="299"/>
        <v/>
      </c>
      <c r="BH371" s="31" t="str">
        <f t="shared" si="300"/>
        <v/>
      </c>
    </row>
    <row r="372" spans="1:60" x14ac:dyDescent="0.2">
      <c r="A372" s="3">
        <f>'Data Entry Sheet'!A372</f>
        <v>0</v>
      </c>
      <c r="B372" s="29">
        <f>'Data Entry Sheet'!B372</f>
        <v>0</v>
      </c>
      <c r="C372" s="29">
        <f>'Data Entry Sheet'!D372</f>
        <v>0</v>
      </c>
      <c r="D372" s="37" t="str">
        <f>IF('Data Entry Sheet'!C372="","",'Data Entry Sheet'!C372)</f>
        <v/>
      </c>
      <c r="E372" s="3" t="str">
        <f t="shared" si="286"/>
        <v/>
      </c>
      <c r="F372" s="3" t="str">
        <f t="shared" si="287"/>
        <v/>
      </c>
      <c r="H372" s="3" t="str">
        <f t="shared" si="254"/>
        <v/>
      </c>
      <c r="I372" s="31" t="str">
        <f t="shared" si="255"/>
        <v/>
      </c>
      <c r="J372" s="31" t="str">
        <f t="shared" si="256"/>
        <v/>
      </c>
      <c r="K372" s="31" t="str">
        <f t="shared" si="257"/>
        <v/>
      </c>
      <c r="L372" s="31" t="str">
        <f t="shared" si="258"/>
        <v/>
      </c>
      <c r="N372" s="3" t="str">
        <f t="shared" si="259"/>
        <v/>
      </c>
      <c r="O372" s="31" t="str">
        <f t="shared" si="260"/>
        <v/>
      </c>
      <c r="P372" s="31" t="str">
        <f t="shared" si="261"/>
        <v/>
      </c>
      <c r="Q372" s="31" t="str">
        <f t="shared" si="262"/>
        <v/>
      </c>
      <c r="R372" s="31" t="str">
        <f t="shared" si="263"/>
        <v/>
      </c>
      <c r="T372" s="3" t="str">
        <f t="shared" si="264"/>
        <v/>
      </c>
      <c r="U372" s="31" t="str">
        <f t="shared" si="265"/>
        <v/>
      </c>
      <c r="V372" s="31" t="str">
        <f t="shared" si="266"/>
        <v/>
      </c>
      <c r="W372" s="31" t="str">
        <f t="shared" si="267"/>
        <v/>
      </c>
      <c r="X372" s="31" t="str">
        <f t="shared" si="268"/>
        <v/>
      </c>
      <c r="Z372" s="3" t="str">
        <f t="shared" si="288"/>
        <v/>
      </c>
      <c r="AA372" s="31" t="str">
        <f t="shared" si="274"/>
        <v/>
      </c>
      <c r="AB372" s="31" t="str">
        <f t="shared" si="275"/>
        <v/>
      </c>
      <c r="AC372" s="31" t="str">
        <f t="shared" si="276"/>
        <v/>
      </c>
      <c r="AD372" s="31" t="str">
        <f t="shared" si="277"/>
        <v/>
      </c>
      <c r="AF372" s="3" t="str">
        <f t="shared" si="289"/>
        <v/>
      </c>
      <c r="AG372" s="31" t="str">
        <f t="shared" si="278"/>
        <v/>
      </c>
      <c r="AH372" s="31" t="str">
        <f t="shared" si="279"/>
        <v/>
      </c>
      <c r="AI372" s="31" t="str">
        <f t="shared" si="280"/>
        <v/>
      </c>
      <c r="AJ372" s="31" t="str">
        <f t="shared" si="281"/>
        <v/>
      </c>
      <c r="AL372" s="3" t="str">
        <f t="shared" si="290"/>
        <v/>
      </c>
      <c r="AM372" s="31" t="str">
        <f t="shared" si="282"/>
        <v/>
      </c>
      <c r="AN372" s="31" t="str">
        <f t="shared" si="283"/>
        <v/>
      </c>
      <c r="AO372" s="31" t="str">
        <f t="shared" si="284"/>
        <v/>
      </c>
      <c r="AP372" s="31" t="str">
        <f t="shared" si="285"/>
        <v/>
      </c>
      <c r="AR372" s="3" t="str">
        <f t="shared" si="269"/>
        <v/>
      </c>
      <c r="AS372" s="31" t="str">
        <f t="shared" si="270"/>
        <v/>
      </c>
      <c r="AT372" s="31" t="str">
        <f t="shared" si="271"/>
        <v/>
      </c>
      <c r="AU372" s="31" t="str">
        <f t="shared" si="272"/>
        <v/>
      </c>
      <c r="AV372" s="31" t="str">
        <f t="shared" si="273"/>
        <v/>
      </c>
      <c r="AX372" s="3" t="str">
        <f t="shared" si="291"/>
        <v/>
      </c>
      <c r="AY372" s="31" t="str">
        <f t="shared" si="292"/>
        <v/>
      </c>
      <c r="AZ372" s="31" t="str">
        <f t="shared" si="293"/>
        <v/>
      </c>
      <c r="BA372" s="31" t="str">
        <f t="shared" si="294"/>
        <v/>
      </c>
      <c r="BB372" s="31" t="str">
        <f t="shared" si="295"/>
        <v/>
      </c>
      <c r="BD372" s="3" t="str">
        <f t="shared" si="296"/>
        <v/>
      </c>
      <c r="BE372" s="31" t="str">
        <f t="shared" si="297"/>
        <v/>
      </c>
      <c r="BF372" s="31" t="str">
        <f t="shared" si="298"/>
        <v/>
      </c>
      <c r="BG372" s="31" t="str">
        <f t="shared" si="299"/>
        <v/>
      </c>
      <c r="BH372" s="31" t="str">
        <f t="shared" si="300"/>
        <v/>
      </c>
    </row>
    <row r="373" spans="1:60" x14ac:dyDescent="0.2">
      <c r="A373" s="3">
        <f>'Data Entry Sheet'!A373</f>
        <v>0</v>
      </c>
      <c r="B373" s="29">
        <f>'Data Entry Sheet'!B373</f>
        <v>0</v>
      </c>
      <c r="C373" s="29">
        <f>'Data Entry Sheet'!D373</f>
        <v>0</v>
      </c>
      <c r="D373" s="37" t="str">
        <f>IF('Data Entry Sheet'!C373="","",'Data Entry Sheet'!C373)</f>
        <v/>
      </c>
      <c r="E373" s="3" t="str">
        <f t="shared" si="286"/>
        <v/>
      </c>
      <c r="F373" s="3" t="str">
        <f t="shared" si="287"/>
        <v/>
      </c>
      <c r="H373" s="3" t="str">
        <f t="shared" si="254"/>
        <v/>
      </c>
      <c r="I373" s="31" t="str">
        <f t="shared" si="255"/>
        <v/>
      </c>
      <c r="J373" s="31" t="str">
        <f t="shared" si="256"/>
        <v/>
      </c>
      <c r="K373" s="31" t="str">
        <f t="shared" si="257"/>
        <v/>
      </c>
      <c r="L373" s="31" t="str">
        <f t="shared" si="258"/>
        <v/>
      </c>
      <c r="N373" s="3" t="str">
        <f t="shared" si="259"/>
        <v/>
      </c>
      <c r="O373" s="31" t="str">
        <f t="shared" si="260"/>
        <v/>
      </c>
      <c r="P373" s="31" t="str">
        <f t="shared" si="261"/>
        <v/>
      </c>
      <c r="Q373" s="31" t="str">
        <f t="shared" si="262"/>
        <v/>
      </c>
      <c r="R373" s="31" t="str">
        <f t="shared" si="263"/>
        <v/>
      </c>
      <c r="T373" s="3" t="str">
        <f t="shared" si="264"/>
        <v/>
      </c>
      <c r="U373" s="31" t="str">
        <f t="shared" si="265"/>
        <v/>
      </c>
      <c r="V373" s="31" t="str">
        <f t="shared" si="266"/>
        <v/>
      </c>
      <c r="W373" s="31" t="str">
        <f t="shared" si="267"/>
        <v/>
      </c>
      <c r="X373" s="31" t="str">
        <f t="shared" si="268"/>
        <v/>
      </c>
      <c r="Z373" s="3" t="str">
        <f t="shared" si="288"/>
        <v/>
      </c>
      <c r="AA373" s="31" t="str">
        <f t="shared" si="274"/>
        <v/>
      </c>
      <c r="AB373" s="31" t="str">
        <f t="shared" si="275"/>
        <v/>
      </c>
      <c r="AC373" s="31" t="str">
        <f t="shared" si="276"/>
        <v/>
      </c>
      <c r="AD373" s="31" t="str">
        <f t="shared" si="277"/>
        <v/>
      </c>
      <c r="AF373" s="3" t="str">
        <f t="shared" si="289"/>
        <v/>
      </c>
      <c r="AG373" s="31" t="str">
        <f t="shared" si="278"/>
        <v/>
      </c>
      <c r="AH373" s="31" t="str">
        <f t="shared" si="279"/>
        <v/>
      </c>
      <c r="AI373" s="31" t="str">
        <f t="shared" si="280"/>
        <v/>
      </c>
      <c r="AJ373" s="31" t="str">
        <f t="shared" si="281"/>
        <v/>
      </c>
      <c r="AL373" s="3" t="str">
        <f t="shared" si="290"/>
        <v/>
      </c>
      <c r="AM373" s="31" t="str">
        <f t="shared" si="282"/>
        <v/>
      </c>
      <c r="AN373" s="31" t="str">
        <f t="shared" si="283"/>
        <v/>
      </c>
      <c r="AO373" s="31" t="str">
        <f t="shared" si="284"/>
        <v/>
      </c>
      <c r="AP373" s="31" t="str">
        <f t="shared" si="285"/>
        <v/>
      </c>
      <c r="AR373" s="3" t="str">
        <f t="shared" si="269"/>
        <v/>
      </c>
      <c r="AS373" s="31" t="str">
        <f t="shared" si="270"/>
        <v/>
      </c>
      <c r="AT373" s="31" t="str">
        <f t="shared" si="271"/>
        <v/>
      </c>
      <c r="AU373" s="31" t="str">
        <f t="shared" si="272"/>
        <v/>
      </c>
      <c r="AV373" s="31" t="str">
        <f t="shared" si="273"/>
        <v/>
      </c>
      <c r="AX373" s="3" t="str">
        <f t="shared" si="291"/>
        <v/>
      </c>
      <c r="AY373" s="31" t="str">
        <f t="shared" si="292"/>
        <v/>
      </c>
      <c r="AZ373" s="31" t="str">
        <f t="shared" si="293"/>
        <v/>
      </c>
      <c r="BA373" s="31" t="str">
        <f t="shared" si="294"/>
        <v/>
      </c>
      <c r="BB373" s="31" t="str">
        <f t="shared" si="295"/>
        <v/>
      </c>
      <c r="BD373" s="3" t="str">
        <f t="shared" si="296"/>
        <v/>
      </c>
      <c r="BE373" s="31" t="str">
        <f t="shared" si="297"/>
        <v/>
      </c>
      <c r="BF373" s="31" t="str">
        <f t="shared" si="298"/>
        <v/>
      </c>
      <c r="BG373" s="31" t="str">
        <f t="shared" si="299"/>
        <v/>
      </c>
      <c r="BH373" s="31" t="str">
        <f t="shared" si="300"/>
        <v/>
      </c>
    </row>
    <row r="374" spans="1:60" x14ac:dyDescent="0.2">
      <c r="A374" s="3">
        <f>'Data Entry Sheet'!A374</f>
        <v>0</v>
      </c>
      <c r="B374" s="29">
        <f>'Data Entry Sheet'!B374</f>
        <v>0</v>
      </c>
      <c r="C374" s="29">
        <f>'Data Entry Sheet'!D374</f>
        <v>0</v>
      </c>
      <c r="D374" s="37" t="str">
        <f>IF('Data Entry Sheet'!C374="","",'Data Entry Sheet'!C374)</f>
        <v/>
      </c>
      <c r="E374" s="3" t="str">
        <f t="shared" si="286"/>
        <v/>
      </c>
      <c r="F374" s="3" t="str">
        <f t="shared" si="287"/>
        <v/>
      </c>
      <c r="H374" s="3" t="str">
        <f t="shared" si="254"/>
        <v/>
      </c>
      <c r="I374" s="31" t="str">
        <f t="shared" si="255"/>
        <v/>
      </c>
      <c r="J374" s="31" t="str">
        <f t="shared" si="256"/>
        <v/>
      </c>
      <c r="K374" s="31" t="str">
        <f t="shared" si="257"/>
        <v/>
      </c>
      <c r="L374" s="31" t="str">
        <f t="shared" si="258"/>
        <v/>
      </c>
      <c r="N374" s="3" t="str">
        <f t="shared" si="259"/>
        <v/>
      </c>
      <c r="O374" s="31" t="str">
        <f t="shared" si="260"/>
        <v/>
      </c>
      <c r="P374" s="31" t="str">
        <f t="shared" si="261"/>
        <v/>
      </c>
      <c r="Q374" s="31" t="str">
        <f t="shared" si="262"/>
        <v/>
      </c>
      <c r="R374" s="31" t="str">
        <f t="shared" si="263"/>
        <v/>
      </c>
      <c r="T374" s="3" t="str">
        <f t="shared" si="264"/>
        <v/>
      </c>
      <c r="U374" s="31" t="str">
        <f t="shared" si="265"/>
        <v/>
      </c>
      <c r="V374" s="31" t="str">
        <f t="shared" si="266"/>
        <v/>
      </c>
      <c r="W374" s="31" t="str">
        <f t="shared" si="267"/>
        <v/>
      </c>
      <c r="X374" s="31" t="str">
        <f t="shared" si="268"/>
        <v/>
      </c>
      <c r="Z374" s="3" t="str">
        <f t="shared" si="288"/>
        <v/>
      </c>
      <c r="AA374" s="31" t="str">
        <f t="shared" si="274"/>
        <v/>
      </c>
      <c r="AB374" s="31" t="str">
        <f t="shared" si="275"/>
        <v/>
      </c>
      <c r="AC374" s="31" t="str">
        <f t="shared" si="276"/>
        <v/>
      </c>
      <c r="AD374" s="31" t="str">
        <f t="shared" si="277"/>
        <v/>
      </c>
      <c r="AF374" s="3" t="str">
        <f t="shared" si="289"/>
        <v/>
      </c>
      <c r="AG374" s="31" t="str">
        <f t="shared" si="278"/>
        <v/>
      </c>
      <c r="AH374" s="31" t="str">
        <f t="shared" si="279"/>
        <v/>
      </c>
      <c r="AI374" s="31" t="str">
        <f t="shared" si="280"/>
        <v/>
      </c>
      <c r="AJ374" s="31" t="str">
        <f t="shared" si="281"/>
        <v/>
      </c>
      <c r="AL374" s="3" t="str">
        <f t="shared" si="290"/>
        <v/>
      </c>
      <c r="AM374" s="31" t="str">
        <f t="shared" si="282"/>
        <v/>
      </c>
      <c r="AN374" s="31" t="str">
        <f t="shared" si="283"/>
        <v/>
      </c>
      <c r="AO374" s="31" t="str">
        <f t="shared" si="284"/>
        <v/>
      </c>
      <c r="AP374" s="31" t="str">
        <f t="shared" si="285"/>
        <v/>
      </c>
      <c r="AR374" s="3" t="str">
        <f t="shared" si="269"/>
        <v/>
      </c>
      <c r="AS374" s="31" t="str">
        <f t="shared" si="270"/>
        <v/>
      </c>
      <c r="AT374" s="31" t="str">
        <f t="shared" si="271"/>
        <v/>
      </c>
      <c r="AU374" s="31" t="str">
        <f t="shared" si="272"/>
        <v/>
      </c>
      <c r="AV374" s="31" t="str">
        <f t="shared" si="273"/>
        <v/>
      </c>
      <c r="AX374" s="3" t="str">
        <f t="shared" si="291"/>
        <v/>
      </c>
      <c r="AY374" s="31" t="str">
        <f t="shared" si="292"/>
        <v/>
      </c>
      <c r="AZ374" s="31" t="str">
        <f t="shared" si="293"/>
        <v/>
      </c>
      <c r="BA374" s="31" t="str">
        <f t="shared" si="294"/>
        <v/>
      </c>
      <c r="BB374" s="31" t="str">
        <f t="shared" si="295"/>
        <v/>
      </c>
      <c r="BD374" s="3" t="str">
        <f t="shared" si="296"/>
        <v/>
      </c>
      <c r="BE374" s="31" t="str">
        <f t="shared" si="297"/>
        <v/>
      </c>
      <c r="BF374" s="31" t="str">
        <f t="shared" si="298"/>
        <v/>
      </c>
      <c r="BG374" s="31" t="str">
        <f t="shared" si="299"/>
        <v/>
      </c>
      <c r="BH374" s="31" t="str">
        <f t="shared" si="300"/>
        <v/>
      </c>
    </row>
    <row r="375" spans="1:60" x14ac:dyDescent="0.2">
      <c r="A375" s="3">
        <f>'Data Entry Sheet'!A375</f>
        <v>0</v>
      </c>
      <c r="B375" s="29">
        <f>'Data Entry Sheet'!B375</f>
        <v>0</v>
      </c>
      <c r="C375" s="29">
        <f>'Data Entry Sheet'!D375</f>
        <v>0</v>
      </c>
      <c r="D375" s="37" t="str">
        <f>IF('Data Entry Sheet'!C375="","",'Data Entry Sheet'!C375)</f>
        <v/>
      </c>
      <c r="E375" s="3" t="str">
        <f t="shared" si="286"/>
        <v/>
      </c>
      <c r="F375" s="3" t="str">
        <f t="shared" si="287"/>
        <v/>
      </c>
      <c r="H375" s="3" t="str">
        <f t="shared" si="254"/>
        <v/>
      </c>
      <c r="I375" s="31" t="str">
        <f t="shared" si="255"/>
        <v/>
      </c>
      <c r="J375" s="31" t="str">
        <f t="shared" si="256"/>
        <v/>
      </c>
      <c r="K375" s="31" t="str">
        <f t="shared" si="257"/>
        <v/>
      </c>
      <c r="L375" s="31" t="str">
        <f t="shared" si="258"/>
        <v/>
      </c>
      <c r="N375" s="3" t="str">
        <f t="shared" si="259"/>
        <v/>
      </c>
      <c r="O375" s="31" t="str">
        <f t="shared" si="260"/>
        <v/>
      </c>
      <c r="P375" s="31" t="str">
        <f t="shared" si="261"/>
        <v/>
      </c>
      <c r="Q375" s="31" t="str">
        <f t="shared" si="262"/>
        <v/>
      </c>
      <c r="R375" s="31" t="str">
        <f t="shared" si="263"/>
        <v/>
      </c>
      <c r="T375" s="3" t="str">
        <f t="shared" si="264"/>
        <v/>
      </c>
      <c r="U375" s="31" t="str">
        <f t="shared" si="265"/>
        <v/>
      </c>
      <c r="V375" s="31" t="str">
        <f t="shared" si="266"/>
        <v/>
      </c>
      <c r="W375" s="31" t="str">
        <f t="shared" si="267"/>
        <v/>
      </c>
      <c r="X375" s="31" t="str">
        <f t="shared" si="268"/>
        <v/>
      </c>
      <c r="Z375" s="3" t="str">
        <f t="shared" si="288"/>
        <v/>
      </c>
      <c r="AA375" s="31" t="str">
        <f t="shared" si="274"/>
        <v/>
      </c>
      <c r="AB375" s="31" t="str">
        <f t="shared" si="275"/>
        <v/>
      </c>
      <c r="AC375" s="31" t="str">
        <f t="shared" si="276"/>
        <v/>
      </c>
      <c r="AD375" s="31" t="str">
        <f t="shared" si="277"/>
        <v/>
      </c>
      <c r="AF375" s="3" t="str">
        <f t="shared" si="289"/>
        <v/>
      </c>
      <c r="AG375" s="31" t="str">
        <f t="shared" si="278"/>
        <v/>
      </c>
      <c r="AH375" s="31" t="str">
        <f t="shared" si="279"/>
        <v/>
      </c>
      <c r="AI375" s="31" t="str">
        <f t="shared" si="280"/>
        <v/>
      </c>
      <c r="AJ375" s="31" t="str">
        <f t="shared" si="281"/>
        <v/>
      </c>
      <c r="AL375" s="3" t="str">
        <f t="shared" si="290"/>
        <v/>
      </c>
      <c r="AM375" s="31" t="str">
        <f t="shared" si="282"/>
        <v/>
      </c>
      <c r="AN375" s="31" t="str">
        <f t="shared" si="283"/>
        <v/>
      </c>
      <c r="AO375" s="31" t="str">
        <f t="shared" si="284"/>
        <v/>
      </c>
      <c r="AP375" s="31" t="str">
        <f t="shared" si="285"/>
        <v/>
      </c>
      <c r="AR375" s="3" t="str">
        <f t="shared" si="269"/>
        <v/>
      </c>
      <c r="AS375" s="31" t="str">
        <f t="shared" si="270"/>
        <v/>
      </c>
      <c r="AT375" s="31" t="str">
        <f t="shared" si="271"/>
        <v/>
      </c>
      <c r="AU375" s="31" t="str">
        <f t="shared" si="272"/>
        <v/>
      </c>
      <c r="AV375" s="31" t="str">
        <f t="shared" si="273"/>
        <v/>
      </c>
      <c r="AX375" s="3" t="str">
        <f t="shared" si="291"/>
        <v/>
      </c>
      <c r="AY375" s="31" t="str">
        <f t="shared" si="292"/>
        <v/>
      </c>
      <c r="AZ375" s="31" t="str">
        <f t="shared" si="293"/>
        <v/>
      </c>
      <c r="BA375" s="31" t="str">
        <f t="shared" si="294"/>
        <v/>
      </c>
      <c r="BB375" s="31" t="str">
        <f t="shared" si="295"/>
        <v/>
      </c>
      <c r="BD375" s="3" t="str">
        <f t="shared" si="296"/>
        <v/>
      </c>
      <c r="BE375" s="31" t="str">
        <f t="shared" si="297"/>
        <v/>
      </c>
      <c r="BF375" s="31" t="str">
        <f t="shared" si="298"/>
        <v/>
      </c>
      <c r="BG375" s="31" t="str">
        <f t="shared" si="299"/>
        <v/>
      </c>
      <c r="BH375" s="31" t="str">
        <f t="shared" si="300"/>
        <v/>
      </c>
    </row>
    <row r="376" spans="1:60" x14ac:dyDescent="0.2">
      <c r="A376" s="3">
        <f>'Data Entry Sheet'!A376</f>
        <v>0</v>
      </c>
      <c r="B376" s="29">
        <f>'Data Entry Sheet'!B376</f>
        <v>0</v>
      </c>
      <c r="C376" s="29">
        <f>'Data Entry Sheet'!D376</f>
        <v>0</v>
      </c>
      <c r="D376" s="37" t="str">
        <f>IF('Data Entry Sheet'!C376="","",'Data Entry Sheet'!C376)</f>
        <v/>
      </c>
      <c r="E376" s="3" t="str">
        <f t="shared" si="286"/>
        <v/>
      </c>
      <c r="F376" s="3" t="str">
        <f t="shared" si="287"/>
        <v/>
      </c>
      <c r="H376" s="3" t="str">
        <f t="shared" si="254"/>
        <v/>
      </c>
      <c r="I376" s="31" t="str">
        <f t="shared" si="255"/>
        <v/>
      </c>
      <c r="J376" s="31" t="str">
        <f t="shared" si="256"/>
        <v/>
      </c>
      <c r="K376" s="31" t="str">
        <f t="shared" si="257"/>
        <v/>
      </c>
      <c r="L376" s="31" t="str">
        <f t="shared" si="258"/>
        <v/>
      </c>
      <c r="N376" s="3" t="str">
        <f t="shared" si="259"/>
        <v/>
      </c>
      <c r="O376" s="31" t="str">
        <f t="shared" si="260"/>
        <v/>
      </c>
      <c r="P376" s="31" t="str">
        <f t="shared" si="261"/>
        <v/>
      </c>
      <c r="Q376" s="31" t="str">
        <f t="shared" si="262"/>
        <v/>
      </c>
      <c r="R376" s="31" t="str">
        <f t="shared" si="263"/>
        <v/>
      </c>
      <c r="T376" s="3" t="str">
        <f t="shared" si="264"/>
        <v/>
      </c>
      <c r="U376" s="31" t="str">
        <f t="shared" si="265"/>
        <v/>
      </c>
      <c r="V376" s="31" t="str">
        <f t="shared" si="266"/>
        <v/>
      </c>
      <c r="W376" s="31" t="str">
        <f t="shared" si="267"/>
        <v/>
      </c>
      <c r="X376" s="31" t="str">
        <f t="shared" si="268"/>
        <v/>
      </c>
      <c r="Z376" s="3" t="str">
        <f t="shared" si="288"/>
        <v/>
      </c>
      <c r="AA376" s="31" t="str">
        <f t="shared" si="274"/>
        <v/>
      </c>
      <c r="AB376" s="31" t="str">
        <f t="shared" si="275"/>
        <v/>
      </c>
      <c r="AC376" s="31" t="str">
        <f t="shared" si="276"/>
        <v/>
      </c>
      <c r="AD376" s="31" t="str">
        <f t="shared" si="277"/>
        <v/>
      </c>
      <c r="AF376" s="3" t="str">
        <f t="shared" si="289"/>
        <v/>
      </c>
      <c r="AG376" s="31" t="str">
        <f t="shared" si="278"/>
        <v/>
      </c>
      <c r="AH376" s="31" t="str">
        <f t="shared" si="279"/>
        <v/>
      </c>
      <c r="AI376" s="31" t="str">
        <f t="shared" si="280"/>
        <v/>
      </c>
      <c r="AJ376" s="31" t="str">
        <f t="shared" si="281"/>
        <v/>
      </c>
      <c r="AL376" s="3" t="str">
        <f t="shared" si="290"/>
        <v/>
      </c>
      <c r="AM376" s="31" t="str">
        <f t="shared" si="282"/>
        <v/>
      </c>
      <c r="AN376" s="31" t="str">
        <f t="shared" si="283"/>
        <v/>
      </c>
      <c r="AO376" s="31" t="str">
        <f t="shared" si="284"/>
        <v/>
      </c>
      <c r="AP376" s="31" t="str">
        <f t="shared" si="285"/>
        <v/>
      </c>
      <c r="AR376" s="3" t="str">
        <f t="shared" si="269"/>
        <v/>
      </c>
      <c r="AS376" s="31" t="str">
        <f t="shared" si="270"/>
        <v/>
      </c>
      <c r="AT376" s="31" t="str">
        <f t="shared" si="271"/>
        <v/>
      </c>
      <c r="AU376" s="31" t="str">
        <f t="shared" si="272"/>
        <v/>
      </c>
      <c r="AV376" s="31" t="str">
        <f t="shared" si="273"/>
        <v/>
      </c>
      <c r="AX376" s="3" t="str">
        <f t="shared" si="291"/>
        <v/>
      </c>
      <c r="AY376" s="31" t="str">
        <f t="shared" si="292"/>
        <v/>
      </c>
      <c r="AZ376" s="31" t="str">
        <f t="shared" si="293"/>
        <v/>
      </c>
      <c r="BA376" s="31" t="str">
        <f t="shared" si="294"/>
        <v/>
      </c>
      <c r="BB376" s="31" t="str">
        <f t="shared" si="295"/>
        <v/>
      </c>
      <c r="BD376" s="3" t="str">
        <f t="shared" si="296"/>
        <v/>
      </c>
      <c r="BE376" s="31" t="str">
        <f t="shared" si="297"/>
        <v/>
      </c>
      <c r="BF376" s="31" t="str">
        <f t="shared" si="298"/>
        <v/>
      </c>
      <c r="BG376" s="31" t="str">
        <f t="shared" si="299"/>
        <v/>
      </c>
      <c r="BH376" s="31" t="str">
        <f t="shared" si="300"/>
        <v/>
      </c>
    </row>
    <row r="377" spans="1:60" x14ac:dyDescent="0.2">
      <c r="A377" s="3">
        <f>'Data Entry Sheet'!A377</f>
        <v>0</v>
      </c>
      <c r="B377" s="29">
        <f>'Data Entry Sheet'!B377</f>
        <v>0</v>
      </c>
      <c r="C377" s="29">
        <f>'Data Entry Sheet'!D377</f>
        <v>0</v>
      </c>
      <c r="D377" s="37" t="str">
        <f>IF('Data Entry Sheet'!C377="","",'Data Entry Sheet'!C377)</f>
        <v/>
      </c>
      <c r="E377" s="3" t="str">
        <f t="shared" si="286"/>
        <v/>
      </c>
      <c r="F377" s="3" t="str">
        <f t="shared" si="287"/>
        <v/>
      </c>
      <c r="H377" s="3" t="str">
        <f t="shared" si="254"/>
        <v/>
      </c>
      <c r="I377" s="31" t="str">
        <f t="shared" si="255"/>
        <v/>
      </c>
      <c r="J377" s="31" t="str">
        <f t="shared" si="256"/>
        <v/>
      </c>
      <c r="K377" s="31" t="str">
        <f t="shared" si="257"/>
        <v/>
      </c>
      <c r="L377" s="31" t="str">
        <f t="shared" si="258"/>
        <v/>
      </c>
      <c r="N377" s="3" t="str">
        <f t="shared" si="259"/>
        <v/>
      </c>
      <c r="O377" s="31" t="str">
        <f t="shared" si="260"/>
        <v/>
      </c>
      <c r="P377" s="31" t="str">
        <f t="shared" si="261"/>
        <v/>
      </c>
      <c r="Q377" s="31" t="str">
        <f t="shared" si="262"/>
        <v/>
      </c>
      <c r="R377" s="31" t="str">
        <f t="shared" si="263"/>
        <v/>
      </c>
      <c r="T377" s="3" t="str">
        <f t="shared" si="264"/>
        <v/>
      </c>
      <c r="U377" s="31" t="str">
        <f t="shared" si="265"/>
        <v/>
      </c>
      <c r="V377" s="31" t="str">
        <f t="shared" si="266"/>
        <v/>
      </c>
      <c r="W377" s="31" t="str">
        <f t="shared" si="267"/>
        <v/>
      </c>
      <c r="X377" s="31" t="str">
        <f t="shared" si="268"/>
        <v/>
      </c>
      <c r="Z377" s="3" t="str">
        <f t="shared" si="288"/>
        <v/>
      </c>
      <c r="AA377" s="31" t="str">
        <f t="shared" si="274"/>
        <v/>
      </c>
      <c r="AB377" s="31" t="str">
        <f t="shared" si="275"/>
        <v/>
      </c>
      <c r="AC377" s="31" t="str">
        <f t="shared" si="276"/>
        <v/>
      </c>
      <c r="AD377" s="31" t="str">
        <f t="shared" si="277"/>
        <v/>
      </c>
      <c r="AF377" s="3" t="str">
        <f t="shared" si="289"/>
        <v/>
      </c>
      <c r="AG377" s="31" t="str">
        <f t="shared" si="278"/>
        <v/>
      </c>
      <c r="AH377" s="31" t="str">
        <f t="shared" si="279"/>
        <v/>
      </c>
      <c r="AI377" s="31" t="str">
        <f t="shared" si="280"/>
        <v/>
      </c>
      <c r="AJ377" s="31" t="str">
        <f t="shared" si="281"/>
        <v/>
      </c>
      <c r="AL377" s="3" t="str">
        <f t="shared" si="290"/>
        <v/>
      </c>
      <c r="AM377" s="31" t="str">
        <f t="shared" si="282"/>
        <v/>
      </c>
      <c r="AN377" s="31" t="str">
        <f t="shared" si="283"/>
        <v/>
      </c>
      <c r="AO377" s="31" t="str">
        <f t="shared" si="284"/>
        <v/>
      </c>
      <c r="AP377" s="31" t="str">
        <f t="shared" si="285"/>
        <v/>
      </c>
      <c r="AR377" s="3" t="str">
        <f t="shared" si="269"/>
        <v/>
      </c>
      <c r="AS377" s="31" t="str">
        <f t="shared" si="270"/>
        <v/>
      </c>
      <c r="AT377" s="31" t="str">
        <f t="shared" si="271"/>
        <v/>
      </c>
      <c r="AU377" s="31" t="str">
        <f t="shared" si="272"/>
        <v/>
      </c>
      <c r="AV377" s="31" t="str">
        <f t="shared" si="273"/>
        <v/>
      </c>
      <c r="AX377" s="3" t="str">
        <f t="shared" si="291"/>
        <v/>
      </c>
      <c r="AY377" s="31" t="str">
        <f t="shared" si="292"/>
        <v/>
      </c>
      <c r="AZ377" s="31" t="str">
        <f t="shared" si="293"/>
        <v/>
      </c>
      <c r="BA377" s="31" t="str">
        <f t="shared" si="294"/>
        <v/>
      </c>
      <c r="BB377" s="31" t="str">
        <f t="shared" si="295"/>
        <v/>
      </c>
      <c r="BD377" s="3" t="str">
        <f t="shared" si="296"/>
        <v/>
      </c>
      <c r="BE377" s="31" t="str">
        <f t="shared" si="297"/>
        <v/>
      </c>
      <c r="BF377" s="31" t="str">
        <f t="shared" si="298"/>
        <v/>
      </c>
      <c r="BG377" s="31" t="str">
        <f t="shared" si="299"/>
        <v/>
      </c>
      <c r="BH377" s="31" t="str">
        <f t="shared" si="300"/>
        <v/>
      </c>
    </row>
    <row r="378" spans="1:60" x14ac:dyDescent="0.2">
      <c r="A378" s="3">
        <f>'Data Entry Sheet'!A378</f>
        <v>0</v>
      </c>
      <c r="B378" s="29">
        <f>'Data Entry Sheet'!B378</f>
        <v>0</v>
      </c>
      <c r="C378" s="29">
        <f>'Data Entry Sheet'!D378</f>
        <v>0</v>
      </c>
      <c r="D378" s="37" t="str">
        <f>IF('Data Entry Sheet'!C378="","",'Data Entry Sheet'!C378)</f>
        <v/>
      </c>
      <c r="E378" s="3" t="str">
        <f t="shared" si="286"/>
        <v/>
      </c>
      <c r="F378" s="3" t="str">
        <f t="shared" si="287"/>
        <v/>
      </c>
      <c r="H378" s="3" t="str">
        <f t="shared" si="254"/>
        <v/>
      </c>
      <c r="I378" s="31" t="str">
        <f t="shared" si="255"/>
        <v/>
      </c>
      <c r="J378" s="31" t="str">
        <f t="shared" si="256"/>
        <v/>
      </c>
      <c r="K378" s="31" t="str">
        <f t="shared" si="257"/>
        <v/>
      </c>
      <c r="L378" s="31" t="str">
        <f t="shared" si="258"/>
        <v/>
      </c>
      <c r="N378" s="3" t="str">
        <f t="shared" si="259"/>
        <v/>
      </c>
      <c r="O378" s="31" t="str">
        <f t="shared" si="260"/>
        <v/>
      </c>
      <c r="P378" s="31" t="str">
        <f t="shared" si="261"/>
        <v/>
      </c>
      <c r="Q378" s="31" t="str">
        <f t="shared" si="262"/>
        <v/>
      </c>
      <c r="R378" s="31" t="str">
        <f t="shared" si="263"/>
        <v/>
      </c>
      <c r="T378" s="3" t="str">
        <f t="shared" si="264"/>
        <v/>
      </c>
      <c r="U378" s="31" t="str">
        <f t="shared" si="265"/>
        <v/>
      </c>
      <c r="V378" s="31" t="str">
        <f t="shared" si="266"/>
        <v/>
      </c>
      <c r="W378" s="31" t="str">
        <f t="shared" si="267"/>
        <v/>
      </c>
      <c r="X378" s="31" t="str">
        <f t="shared" si="268"/>
        <v/>
      </c>
      <c r="Z378" s="3" t="str">
        <f t="shared" si="288"/>
        <v/>
      </c>
      <c r="AA378" s="31" t="str">
        <f t="shared" si="274"/>
        <v/>
      </c>
      <c r="AB378" s="31" t="str">
        <f t="shared" si="275"/>
        <v/>
      </c>
      <c r="AC378" s="31" t="str">
        <f t="shared" si="276"/>
        <v/>
      </c>
      <c r="AD378" s="31" t="str">
        <f t="shared" si="277"/>
        <v/>
      </c>
      <c r="AF378" s="3" t="str">
        <f t="shared" si="289"/>
        <v/>
      </c>
      <c r="AG378" s="31" t="str">
        <f t="shared" si="278"/>
        <v/>
      </c>
      <c r="AH378" s="31" t="str">
        <f t="shared" si="279"/>
        <v/>
      </c>
      <c r="AI378" s="31" t="str">
        <f t="shared" si="280"/>
        <v/>
      </c>
      <c r="AJ378" s="31" t="str">
        <f t="shared" si="281"/>
        <v/>
      </c>
      <c r="AL378" s="3" t="str">
        <f t="shared" si="290"/>
        <v/>
      </c>
      <c r="AM378" s="31" t="str">
        <f t="shared" si="282"/>
        <v/>
      </c>
      <c r="AN378" s="31" t="str">
        <f t="shared" si="283"/>
        <v/>
      </c>
      <c r="AO378" s="31" t="str">
        <f t="shared" si="284"/>
        <v/>
      </c>
      <c r="AP378" s="31" t="str">
        <f t="shared" si="285"/>
        <v/>
      </c>
      <c r="AR378" s="3" t="str">
        <f t="shared" si="269"/>
        <v/>
      </c>
      <c r="AS378" s="31" t="str">
        <f t="shared" si="270"/>
        <v/>
      </c>
      <c r="AT378" s="31" t="str">
        <f t="shared" si="271"/>
        <v/>
      </c>
      <c r="AU378" s="31" t="str">
        <f t="shared" si="272"/>
        <v/>
      </c>
      <c r="AV378" s="31" t="str">
        <f t="shared" si="273"/>
        <v/>
      </c>
      <c r="AX378" s="3" t="str">
        <f t="shared" si="291"/>
        <v/>
      </c>
      <c r="AY378" s="31" t="str">
        <f t="shared" si="292"/>
        <v/>
      </c>
      <c r="AZ378" s="31" t="str">
        <f t="shared" si="293"/>
        <v/>
      </c>
      <c r="BA378" s="31" t="str">
        <f t="shared" si="294"/>
        <v/>
      </c>
      <c r="BB378" s="31" t="str">
        <f t="shared" si="295"/>
        <v/>
      </c>
      <c r="BD378" s="3" t="str">
        <f t="shared" si="296"/>
        <v/>
      </c>
      <c r="BE378" s="31" t="str">
        <f t="shared" si="297"/>
        <v/>
      </c>
      <c r="BF378" s="31" t="str">
        <f t="shared" si="298"/>
        <v/>
      </c>
      <c r="BG378" s="31" t="str">
        <f t="shared" si="299"/>
        <v/>
      </c>
      <c r="BH378" s="31" t="str">
        <f t="shared" si="300"/>
        <v/>
      </c>
    </row>
    <row r="379" spans="1:60" x14ac:dyDescent="0.2">
      <c r="A379" s="3">
        <f>'Data Entry Sheet'!A379</f>
        <v>0</v>
      </c>
      <c r="B379" s="29">
        <f>'Data Entry Sheet'!B379</f>
        <v>0</v>
      </c>
      <c r="C379" s="29">
        <f>'Data Entry Sheet'!D379</f>
        <v>0</v>
      </c>
      <c r="D379" s="37" t="str">
        <f>IF('Data Entry Sheet'!C379="","",'Data Entry Sheet'!C379)</f>
        <v/>
      </c>
      <c r="E379" s="3" t="str">
        <f t="shared" si="286"/>
        <v/>
      </c>
      <c r="F379" s="3" t="str">
        <f t="shared" si="287"/>
        <v/>
      </c>
      <c r="H379" s="3" t="str">
        <f t="shared" si="254"/>
        <v/>
      </c>
      <c r="I379" s="31" t="str">
        <f t="shared" si="255"/>
        <v/>
      </c>
      <c r="J379" s="31" t="str">
        <f t="shared" si="256"/>
        <v/>
      </c>
      <c r="K379" s="31" t="str">
        <f t="shared" si="257"/>
        <v/>
      </c>
      <c r="L379" s="31" t="str">
        <f t="shared" si="258"/>
        <v/>
      </c>
      <c r="N379" s="3" t="str">
        <f t="shared" si="259"/>
        <v/>
      </c>
      <c r="O379" s="31" t="str">
        <f t="shared" si="260"/>
        <v/>
      </c>
      <c r="P379" s="31" t="str">
        <f t="shared" si="261"/>
        <v/>
      </c>
      <c r="Q379" s="31" t="str">
        <f t="shared" si="262"/>
        <v/>
      </c>
      <c r="R379" s="31" t="str">
        <f t="shared" si="263"/>
        <v/>
      </c>
      <c r="T379" s="3" t="str">
        <f t="shared" si="264"/>
        <v/>
      </c>
      <c r="U379" s="31" t="str">
        <f t="shared" si="265"/>
        <v/>
      </c>
      <c r="V379" s="31" t="str">
        <f t="shared" si="266"/>
        <v/>
      </c>
      <c r="W379" s="31" t="str">
        <f t="shared" si="267"/>
        <v/>
      </c>
      <c r="X379" s="31" t="str">
        <f t="shared" si="268"/>
        <v/>
      </c>
      <c r="Z379" s="3" t="str">
        <f t="shared" si="288"/>
        <v/>
      </c>
      <c r="AA379" s="31" t="str">
        <f t="shared" si="274"/>
        <v/>
      </c>
      <c r="AB379" s="31" t="str">
        <f t="shared" si="275"/>
        <v/>
      </c>
      <c r="AC379" s="31" t="str">
        <f t="shared" si="276"/>
        <v/>
      </c>
      <c r="AD379" s="31" t="str">
        <f t="shared" si="277"/>
        <v/>
      </c>
      <c r="AF379" s="3" t="str">
        <f t="shared" si="289"/>
        <v/>
      </c>
      <c r="AG379" s="31" t="str">
        <f t="shared" si="278"/>
        <v/>
      </c>
      <c r="AH379" s="31" t="str">
        <f t="shared" si="279"/>
        <v/>
      </c>
      <c r="AI379" s="31" t="str">
        <f t="shared" si="280"/>
        <v/>
      </c>
      <c r="AJ379" s="31" t="str">
        <f t="shared" si="281"/>
        <v/>
      </c>
      <c r="AL379" s="3" t="str">
        <f t="shared" si="290"/>
        <v/>
      </c>
      <c r="AM379" s="31" t="str">
        <f t="shared" si="282"/>
        <v/>
      </c>
      <c r="AN379" s="31" t="str">
        <f t="shared" si="283"/>
        <v/>
      </c>
      <c r="AO379" s="31" t="str">
        <f t="shared" si="284"/>
        <v/>
      </c>
      <c r="AP379" s="31" t="str">
        <f t="shared" si="285"/>
        <v/>
      </c>
      <c r="AR379" s="3" t="str">
        <f t="shared" si="269"/>
        <v/>
      </c>
      <c r="AS379" s="31" t="str">
        <f t="shared" si="270"/>
        <v/>
      </c>
      <c r="AT379" s="31" t="str">
        <f t="shared" si="271"/>
        <v/>
      </c>
      <c r="AU379" s="31" t="str">
        <f t="shared" si="272"/>
        <v/>
      </c>
      <c r="AV379" s="31" t="str">
        <f t="shared" si="273"/>
        <v/>
      </c>
      <c r="AX379" s="3" t="str">
        <f t="shared" si="291"/>
        <v/>
      </c>
      <c r="AY379" s="31" t="str">
        <f t="shared" si="292"/>
        <v/>
      </c>
      <c r="AZ379" s="31" t="str">
        <f t="shared" si="293"/>
        <v/>
      </c>
      <c r="BA379" s="31" t="str">
        <f t="shared" si="294"/>
        <v/>
      </c>
      <c r="BB379" s="31" t="str">
        <f t="shared" si="295"/>
        <v/>
      </c>
      <c r="BD379" s="3" t="str">
        <f t="shared" si="296"/>
        <v/>
      </c>
      <c r="BE379" s="31" t="str">
        <f t="shared" si="297"/>
        <v/>
      </c>
      <c r="BF379" s="31" t="str">
        <f t="shared" si="298"/>
        <v/>
      </c>
      <c r="BG379" s="31" t="str">
        <f t="shared" si="299"/>
        <v/>
      </c>
      <c r="BH379" s="31" t="str">
        <f t="shared" si="300"/>
        <v/>
      </c>
    </row>
    <row r="380" spans="1:60" x14ac:dyDescent="0.2">
      <c r="A380" s="3">
        <f>'Data Entry Sheet'!A380</f>
        <v>0</v>
      </c>
      <c r="B380" s="29">
        <f>'Data Entry Sheet'!B380</f>
        <v>0</v>
      </c>
      <c r="C380" s="29">
        <f>'Data Entry Sheet'!D380</f>
        <v>0</v>
      </c>
      <c r="D380" s="37" t="str">
        <f>IF('Data Entry Sheet'!C380="","",'Data Entry Sheet'!C380)</f>
        <v/>
      </c>
      <c r="E380" s="3" t="str">
        <f t="shared" si="286"/>
        <v/>
      </c>
      <c r="F380" s="3" t="str">
        <f t="shared" si="287"/>
        <v/>
      </c>
      <c r="H380" s="3" t="str">
        <f t="shared" si="254"/>
        <v/>
      </c>
      <c r="I380" s="31" t="str">
        <f t="shared" si="255"/>
        <v/>
      </c>
      <c r="J380" s="31" t="str">
        <f t="shared" si="256"/>
        <v/>
      </c>
      <c r="K380" s="31" t="str">
        <f t="shared" si="257"/>
        <v/>
      </c>
      <c r="L380" s="31" t="str">
        <f t="shared" si="258"/>
        <v/>
      </c>
      <c r="N380" s="3" t="str">
        <f t="shared" si="259"/>
        <v/>
      </c>
      <c r="O380" s="31" t="str">
        <f t="shared" si="260"/>
        <v/>
      </c>
      <c r="P380" s="31" t="str">
        <f t="shared" si="261"/>
        <v/>
      </c>
      <c r="Q380" s="31" t="str">
        <f t="shared" si="262"/>
        <v/>
      </c>
      <c r="R380" s="31" t="str">
        <f t="shared" si="263"/>
        <v/>
      </c>
      <c r="T380" s="3" t="str">
        <f t="shared" si="264"/>
        <v/>
      </c>
      <c r="U380" s="31" t="str">
        <f t="shared" si="265"/>
        <v/>
      </c>
      <c r="V380" s="31" t="str">
        <f t="shared" si="266"/>
        <v/>
      </c>
      <c r="W380" s="31" t="str">
        <f t="shared" si="267"/>
        <v/>
      </c>
      <c r="X380" s="31" t="str">
        <f t="shared" si="268"/>
        <v/>
      </c>
      <c r="Z380" s="3" t="str">
        <f t="shared" si="288"/>
        <v/>
      </c>
      <c r="AA380" s="31" t="str">
        <f t="shared" si="274"/>
        <v/>
      </c>
      <c r="AB380" s="31" t="str">
        <f t="shared" si="275"/>
        <v/>
      </c>
      <c r="AC380" s="31" t="str">
        <f t="shared" si="276"/>
        <v/>
      </c>
      <c r="AD380" s="31" t="str">
        <f t="shared" si="277"/>
        <v/>
      </c>
      <c r="AF380" s="3" t="str">
        <f t="shared" si="289"/>
        <v/>
      </c>
      <c r="AG380" s="31" t="str">
        <f t="shared" si="278"/>
        <v/>
      </c>
      <c r="AH380" s="31" t="str">
        <f t="shared" si="279"/>
        <v/>
      </c>
      <c r="AI380" s="31" t="str">
        <f t="shared" si="280"/>
        <v/>
      </c>
      <c r="AJ380" s="31" t="str">
        <f t="shared" si="281"/>
        <v/>
      </c>
      <c r="AL380" s="3" t="str">
        <f t="shared" si="290"/>
        <v/>
      </c>
      <c r="AM380" s="31" t="str">
        <f t="shared" si="282"/>
        <v/>
      </c>
      <c r="AN380" s="31" t="str">
        <f t="shared" si="283"/>
        <v/>
      </c>
      <c r="AO380" s="31" t="str">
        <f t="shared" si="284"/>
        <v/>
      </c>
      <c r="AP380" s="31" t="str">
        <f t="shared" si="285"/>
        <v/>
      </c>
      <c r="AR380" s="3" t="str">
        <f t="shared" si="269"/>
        <v/>
      </c>
      <c r="AS380" s="31" t="str">
        <f t="shared" si="270"/>
        <v/>
      </c>
      <c r="AT380" s="31" t="str">
        <f t="shared" si="271"/>
        <v/>
      </c>
      <c r="AU380" s="31" t="str">
        <f t="shared" si="272"/>
        <v/>
      </c>
      <c r="AV380" s="31" t="str">
        <f t="shared" si="273"/>
        <v/>
      </c>
      <c r="AX380" s="3" t="str">
        <f t="shared" si="291"/>
        <v/>
      </c>
      <c r="AY380" s="31" t="str">
        <f t="shared" si="292"/>
        <v/>
      </c>
      <c r="AZ380" s="31" t="str">
        <f t="shared" si="293"/>
        <v/>
      </c>
      <c r="BA380" s="31" t="str">
        <f t="shared" si="294"/>
        <v/>
      </c>
      <c r="BB380" s="31" t="str">
        <f t="shared" si="295"/>
        <v/>
      </c>
      <c r="BD380" s="3" t="str">
        <f t="shared" si="296"/>
        <v/>
      </c>
      <c r="BE380" s="31" t="str">
        <f t="shared" si="297"/>
        <v/>
      </c>
      <c r="BF380" s="31" t="str">
        <f t="shared" si="298"/>
        <v/>
      </c>
      <c r="BG380" s="31" t="str">
        <f t="shared" si="299"/>
        <v/>
      </c>
      <c r="BH380" s="31" t="str">
        <f t="shared" si="300"/>
        <v/>
      </c>
    </row>
    <row r="381" spans="1:60" x14ac:dyDescent="0.2">
      <c r="A381" s="3">
        <f>'Data Entry Sheet'!A381</f>
        <v>0</v>
      </c>
      <c r="B381" s="29">
        <f>'Data Entry Sheet'!B381</f>
        <v>0</v>
      </c>
      <c r="C381" s="29">
        <f>'Data Entry Sheet'!D381</f>
        <v>0</v>
      </c>
      <c r="D381" s="37" t="str">
        <f>IF('Data Entry Sheet'!C381="","",'Data Entry Sheet'!C381)</f>
        <v/>
      </c>
      <c r="E381" s="3" t="str">
        <f t="shared" si="286"/>
        <v/>
      </c>
      <c r="F381" s="3" t="str">
        <f t="shared" si="287"/>
        <v/>
      </c>
      <c r="H381" s="3" t="str">
        <f t="shared" ref="H381:H444" si="301">IF(A381&gt;0,A381,"")</f>
        <v/>
      </c>
      <c r="I381" s="31" t="str">
        <f t="shared" ref="I381:I444" si="302">IF(C381=$I$8,A381,"")</f>
        <v/>
      </c>
      <c r="J381" s="31" t="str">
        <f t="shared" ref="J381:J444" si="303">IF(C381=$J$8,A381,"")</f>
        <v/>
      </c>
      <c r="K381" s="31" t="str">
        <f t="shared" ref="K381:K444" si="304">IF(C381=$K$8,A381,"")</f>
        <v/>
      </c>
      <c r="L381" s="31" t="str">
        <f t="shared" ref="L381:L444" si="305">IF(C381=$L$8,A381,"")</f>
        <v/>
      </c>
      <c r="N381" s="3" t="str">
        <f t="shared" ref="N381:N444" si="306">E381</f>
        <v/>
      </c>
      <c r="O381" s="31" t="str">
        <f t="shared" ref="O381:O444" si="307">IF(C381=$O$8,E381,"")</f>
        <v/>
      </c>
      <c r="P381" s="31" t="str">
        <f t="shared" ref="P381:P444" si="308">IF(C381=$P$8,E381,"")</f>
        <v/>
      </c>
      <c r="Q381" s="31" t="str">
        <f t="shared" ref="Q381:Q444" si="309">IF(C381=$Q$8,E381,"")</f>
        <v/>
      </c>
      <c r="R381" s="31" t="str">
        <f t="shared" ref="R381:R444" si="310">IF(C381=$R$8,E381,"")</f>
        <v/>
      </c>
      <c r="T381" s="3" t="str">
        <f t="shared" ref="T381:T444" si="311">F381</f>
        <v/>
      </c>
      <c r="U381" s="31" t="str">
        <f t="shared" ref="U381:U444" si="312">IF(C381=$U$8,T381,"")</f>
        <v/>
      </c>
      <c r="V381" s="31" t="str">
        <f t="shared" ref="V381:V444" si="313">IF(C381=$V$8,T381,"")</f>
        <v/>
      </c>
      <c r="W381" s="31" t="str">
        <f t="shared" ref="W381:W444" si="314">IF(E381=$W$8,T381,"")</f>
        <v/>
      </c>
      <c r="X381" s="31" t="str">
        <f t="shared" ref="X381:X444" si="315">IF(C381=$X$8,T381,"")</f>
        <v/>
      </c>
      <c r="Z381" s="3" t="str">
        <f t="shared" si="288"/>
        <v/>
      </c>
      <c r="AA381" s="31" t="str">
        <f t="shared" si="274"/>
        <v/>
      </c>
      <c r="AB381" s="31" t="str">
        <f t="shared" si="275"/>
        <v/>
      </c>
      <c r="AC381" s="31" t="str">
        <f t="shared" si="276"/>
        <v/>
      </c>
      <c r="AD381" s="31" t="str">
        <f t="shared" si="277"/>
        <v/>
      </c>
      <c r="AF381" s="3" t="str">
        <f t="shared" si="289"/>
        <v/>
      </c>
      <c r="AG381" s="31" t="str">
        <f t="shared" si="278"/>
        <v/>
      </c>
      <c r="AH381" s="31" t="str">
        <f t="shared" si="279"/>
        <v/>
      </c>
      <c r="AI381" s="31" t="str">
        <f t="shared" si="280"/>
        <v/>
      </c>
      <c r="AJ381" s="31" t="str">
        <f t="shared" si="281"/>
        <v/>
      </c>
      <c r="AL381" s="3" t="str">
        <f t="shared" si="290"/>
        <v/>
      </c>
      <c r="AM381" s="31" t="str">
        <f t="shared" si="282"/>
        <v/>
      </c>
      <c r="AN381" s="31" t="str">
        <f t="shared" si="283"/>
        <v/>
      </c>
      <c r="AO381" s="31" t="str">
        <f t="shared" si="284"/>
        <v/>
      </c>
      <c r="AP381" s="31" t="str">
        <f t="shared" si="285"/>
        <v/>
      </c>
      <c r="AR381" s="3" t="str">
        <f t="shared" ref="AR381:AR444" si="316">IF(D381="E",A381,"")</f>
        <v/>
      </c>
      <c r="AS381" s="31" t="str">
        <f t="shared" ref="AS381:AS444" si="317">IF(C381=$AS$8,AR381,"")</f>
        <v/>
      </c>
      <c r="AT381" s="31" t="str">
        <f t="shared" ref="AT381:AT444" si="318">IF(C381=$AT$8,AR381,"")</f>
        <v/>
      </c>
      <c r="AU381" s="31" t="str">
        <f t="shared" ref="AU381:AU444" si="319">IF(C381=$AU$8,AR381,"")</f>
        <v/>
      </c>
      <c r="AV381" s="31" t="str">
        <f t="shared" ref="AV381:AV444" si="320">IF(C381=$AV$8,AR381,"")</f>
        <v/>
      </c>
      <c r="AX381" s="3" t="str">
        <f t="shared" si="291"/>
        <v/>
      </c>
      <c r="AY381" s="31" t="str">
        <f t="shared" si="292"/>
        <v/>
      </c>
      <c r="AZ381" s="31" t="str">
        <f t="shared" si="293"/>
        <v/>
      </c>
      <c r="BA381" s="31" t="str">
        <f t="shared" si="294"/>
        <v/>
      </c>
      <c r="BB381" s="31" t="str">
        <f t="shared" si="295"/>
        <v/>
      </c>
      <c r="BD381" s="3" t="str">
        <f t="shared" si="296"/>
        <v/>
      </c>
      <c r="BE381" s="31" t="str">
        <f t="shared" si="297"/>
        <v/>
      </c>
      <c r="BF381" s="31" t="str">
        <f t="shared" si="298"/>
        <v/>
      </c>
      <c r="BG381" s="31" t="str">
        <f t="shared" si="299"/>
        <v/>
      </c>
      <c r="BH381" s="31" t="str">
        <f t="shared" si="300"/>
        <v/>
      </c>
    </row>
    <row r="382" spans="1:60" x14ac:dyDescent="0.2">
      <c r="A382" s="3">
        <f>'Data Entry Sheet'!A382</f>
        <v>0</v>
      </c>
      <c r="B382" s="29">
        <f>'Data Entry Sheet'!B382</f>
        <v>0</v>
      </c>
      <c r="C382" s="29">
        <f>'Data Entry Sheet'!D382</f>
        <v>0</v>
      </c>
      <c r="D382" s="37" t="str">
        <f>IF('Data Entry Sheet'!C382="","",'Data Entry Sheet'!C382)</f>
        <v/>
      </c>
      <c r="E382" s="3" t="str">
        <f t="shared" si="286"/>
        <v/>
      </c>
      <c r="F382" s="3" t="str">
        <f t="shared" si="287"/>
        <v/>
      </c>
      <c r="H382" s="3" t="str">
        <f t="shared" si="301"/>
        <v/>
      </c>
      <c r="I382" s="31" t="str">
        <f t="shared" si="302"/>
        <v/>
      </c>
      <c r="J382" s="31" t="str">
        <f t="shared" si="303"/>
        <v/>
      </c>
      <c r="K382" s="31" t="str">
        <f t="shared" si="304"/>
        <v/>
      </c>
      <c r="L382" s="31" t="str">
        <f t="shared" si="305"/>
        <v/>
      </c>
      <c r="N382" s="3" t="str">
        <f t="shared" si="306"/>
        <v/>
      </c>
      <c r="O382" s="31" t="str">
        <f t="shared" si="307"/>
        <v/>
      </c>
      <c r="P382" s="31" t="str">
        <f t="shared" si="308"/>
        <v/>
      </c>
      <c r="Q382" s="31" t="str">
        <f t="shared" si="309"/>
        <v/>
      </c>
      <c r="R382" s="31" t="str">
        <f t="shared" si="310"/>
        <v/>
      </c>
      <c r="T382" s="3" t="str">
        <f t="shared" si="311"/>
        <v/>
      </c>
      <c r="U382" s="31" t="str">
        <f t="shared" si="312"/>
        <v/>
      </c>
      <c r="V382" s="31" t="str">
        <f t="shared" si="313"/>
        <v/>
      </c>
      <c r="W382" s="31" t="str">
        <f t="shared" si="314"/>
        <v/>
      </c>
      <c r="X382" s="31" t="str">
        <f t="shared" si="315"/>
        <v/>
      </c>
      <c r="Z382" s="3" t="str">
        <f t="shared" si="288"/>
        <v/>
      </c>
      <c r="AA382" s="31" t="str">
        <f t="shared" si="274"/>
        <v/>
      </c>
      <c r="AB382" s="31" t="str">
        <f t="shared" si="275"/>
        <v/>
      </c>
      <c r="AC382" s="31" t="str">
        <f t="shared" si="276"/>
        <v/>
      </c>
      <c r="AD382" s="31" t="str">
        <f t="shared" si="277"/>
        <v/>
      </c>
      <c r="AF382" s="3" t="str">
        <f t="shared" si="289"/>
        <v/>
      </c>
      <c r="AG382" s="31" t="str">
        <f t="shared" si="278"/>
        <v/>
      </c>
      <c r="AH382" s="31" t="str">
        <f t="shared" si="279"/>
        <v/>
      </c>
      <c r="AI382" s="31" t="str">
        <f t="shared" si="280"/>
        <v/>
      </c>
      <c r="AJ382" s="31" t="str">
        <f t="shared" si="281"/>
        <v/>
      </c>
      <c r="AL382" s="3" t="str">
        <f t="shared" si="290"/>
        <v/>
      </c>
      <c r="AM382" s="31" t="str">
        <f t="shared" si="282"/>
        <v/>
      </c>
      <c r="AN382" s="31" t="str">
        <f t="shared" si="283"/>
        <v/>
      </c>
      <c r="AO382" s="31" t="str">
        <f t="shared" si="284"/>
        <v/>
      </c>
      <c r="AP382" s="31" t="str">
        <f t="shared" si="285"/>
        <v/>
      </c>
      <c r="AR382" s="3" t="str">
        <f t="shared" si="316"/>
        <v/>
      </c>
      <c r="AS382" s="31" t="str">
        <f t="shared" si="317"/>
        <v/>
      </c>
      <c r="AT382" s="31" t="str">
        <f t="shared" si="318"/>
        <v/>
      </c>
      <c r="AU382" s="31" t="str">
        <f t="shared" si="319"/>
        <v/>
      </c>
      <c r="AV382" s="31" t="str">
        <f t="shared" si="320"/>
        <v/>
      </c>
      <c r="AX382" s="3" t="str">
        <f t="shared" si="291"/>
        <v/>
      </c>
      <c r="AY382" s="31" t="str">
        <f t="shared" si="292"/>
        <v/>
      </c>
      <c r="AZ382" s="31" t="str">
        <f t="shared" si="293"/>
        <v/>
      </c>
      <c r="BA382" s="31" t="str">
        <f t="shared" si="294"/>
        <v/>
      </c>
      <c r="BB382" s="31" t="str">
        <f t="shared" si="295"/>
        <v/>
      </c>
      <c r="BD382" s="3" t="str">
        <f t="shared" si="296"/>
        <v/>
      </c>
      <c r="BE382" s="31" t="str">
        <f t="shared" si="297"/>
        <v/>
      </c>
      <c r="BF382" s="31" t="str">
        <f t="shared" si="298"/>
        <v/>
      </c>
      <c r="BG382" s="31" t="str">
        <f t="shared" si="299"/>
        <v/>
      </c>
      <c r="BH382" s="31" t="str">
        <f t="shared" si="300"/>
        <v/>
      </c>
    </row>
    <row r="383" spans="1:60" x14ac:dyDescent="0.2">
      <c r="A383" s="3">
        <f>'Data Entry Sheet'!A383</f>
        <v>0</v>
      </c>
      <c r="B383" s="29">
        <f>'Data Entry Sheet'!B383</f>
        <v>0</v>
      </c>
      <c r="C383" s="29">
        <f>'Data Entry Sheet'!D383</f>
        <v>0</v>
      </c>
      <c r="D383" s="37" t="str">
        <f>IF('Data Entry Sheet'!C383="","",'Data Entry Sheet'!C383)</f>
        <v/>
      </c>
      <c r="E383" s="3" t="str">
        <f t="shared" si="286"/>
        <v/>
      </c>
      <c r="F383" s="3" t="str">
        <f t="shared" si="287"/>
        <v/>
      </c>
      <c r="H383" s="3" t="str">
        <f t="shared" si="301"/>
        <v/>
      </c>
      <c r="I383" s="31" t="str">
        <f t="shared" si="302"/>
        <v/>
      </c>
      <c r="J383" s="31" t="str">
        <f t="shared" si="303"/>
        <v/>
      </c>
      <c r="K383" s="31" t="str">
        <f t="shared" si="304"/>
        <v/>
      </c>
      <c r="L383" s="31" t="str">
        <f t="shared" si="305"/>
        <v/>
      </c>
      <c r="N383" s="3" t="str">
        <f t="shared" si="306"/>
        <v/>
      </c>
      <c r="O383" s="31" t="str">
        <f t="shared" si="307"/>
        <v/>
      </c>
      <c r="P383" s="31" t="str">
        <f t="shared" si="308"/>
        <v/>
      </c>
      <c r="Q383" s="31" t="str">
        <f t="shared" si="309"/>
        <v/>
      </c>
      <c r="R383" s="31" t="str">
        <f t="shared" si="310"/>
        <v/>
      </c>
      <c r="T383" s="3" t="str">
        <f t="shared" si="311"/>
        <v/>
      </c>
      <c r="U383" s="31" t="str">
        <f t="shared" si="312"/>
        <v/>
      </c>
      <c r="V383" s="31" t="str">
        <f t="shared" si="313"/>
        <v/>
      </c>
      <c r="W383" s="31" t="str">
        <f t="shared" si="314"/>
        <v/>
      </c>
      <c r="X383" s="31" t="str">
        <f t="shared" si="315"/>
        <v/>
      </c>
      <c r="Z383" s="3" t="str">
        <f t="shared" si="288"/>
        <v/>
      </c>
      <c r="AA383" s="31" t="str">
        <f t="shared" si="274"/>
        <v/>
      </c>
      <c r="AB383" s="31" t="str">
        <f t="shared" si="275"/>
        <v/>
      </c>
      <c r="AC383" s="31" t="str">
        <f t="shared" si="276"/>
        <v/>
      </c>
      <c r="AD383" s="31" t="str">
        <f t="shared" si="277"/>
        <v/>
      </c>
      <c r="AF383" s="3" t="str">
        <f t="shared" si="289"/>
        <v/>
      </c>
      <c r="AG383" s="31" t="str">
        <f t="shared" si="278"/>
        <v/>
      </c>
      <c r="AH383" s="31" t="str">
        <f t="shared" si="279"/>
        <v/>
      </c>
      <c r="AI383" s="31" t="str">
        <f t="shared" si="280"/>
        <v/>
      </c>
      <c r="AJ383" s="31" t="str">
        <f t="shared" si="281"/>
        <v/>
      </c>
      <c r="AL383" s="3" t="str">
        <f t="shared" si="290"/>
        <v/>
      </c>
      <c r="AM383" s="31" t="str">
        <f t="shared" si="282"/>
        <v/>
      </c>
      <c r="AN383" s="31" t="str">
        <f t="shared" si="283"/>
        <v/>
      </c>
      <c r="AO383" s="31" t="str">
        <f t="shared" si="284"/>
        <v/>
      </c>
      <c r="AP383" s="31" t="str">
        <f t="shared" si="285"/>
        <v/>
      </c>
      <c r="AR383" s="3" t="str">
        <f t="shared" si="316"/>
        <v/>
      </c>
      <c r="AS383" s="31" t="str">
        <f t="shared" si="317"/>
        <v/>
      </c>
      <c r="AT383" s="31" t="str">
        <f t="shared" si="318"/>
        <v/>
      </c>
      <c r="AU383" s="31" t="str">
        <f t="shared" si="319"/>
        <v/>
      </c>
      <c r="AV383" s="31" t="str">
        <f t="shared" si="320"/>
        <v/>
      </c>
      <c r="AX383" s="3" t="str">
        <f t="shared" si="291"/>
        <v/>
      </c>
      <c r="AY383" s="31" t="str">
        <f t="shared" si="292"/>
        <v/>
      </c>
      <c r="AZ383" s="31" t="str">
        <f t="shared" si="293"/>
        <v/>
      </c>
      <c r="BA383" s="31" t="str">
        <f t="shared" si="294"/>
        <v/>
      </c>
      <c r="BB383" s="31" t="str">
        <f t="shared" si="295"/>
        <v/>
      </c>
      <c r="BD383" s="3" t="str">
        <f t="shared" si="296"/>
        <v/>
      </c>
      <c r="BE383" s="31" t="str">
        <f t="shared" si="297"/>
        <v/>
      </c>
      <c r="BF383" s="31" t="str">
        <f t="shared" si="298"/>
        <v/>
      </c>
      <c r="BG383" s="31" t="str">
        <f t="shared" si="299"/>
        <v/>
      </c>
      <c r="BH383" s="31" t="str">
        <f t="shared" si="300"/>
        <v/>
      </c>
    </row>
    <row r="384" spans="1:60" x14ac:dyDescent="0.2">
      <c r="A384" s="3">
        <f>'Data Entry Sheet'!A384</f>
        <v>0</v>
      </c>
      <c r="B384" s="29">
        <f>'Data Entry Sheet'!B384</f>
        <v>0</v>
      </c>
      <c r="C384" s="29">
        <f>'Data Entry Sheet'!D384</f>
        <v>0</v>
      </c>
      <c r="D384" s="37" t="str">
        <f>IF('Data Entry Sheet'!C384="","",'Data Entry Sheet'!C384)</f>
        <v/>
      </c>
      <c r="E384" s="3" t="str">
        <f t="shared" si="286"/>
        <v/>
      </c>
      <c r="F384" s="3" t="str">
        <f t="shared" si="287"/>
        <v/>
      </c>
      <c r="H384" s="3" t="str">
        <f t="shared" si="301"/>
        <v/>
      </c>
      <c r="I384" s="31" t="str">
        <f t="shared" si="302"/>
        <v/>
      </c>
      <c r="J384" s="31" t="str">
        <f t="shared" si="303"/>
        <v/>
      </c>
      <c r="K384" s="31" t="str">
        <f t="shared" si="304"/>
        <v/>
      </c>
      <c r="L384" s="31" t="str">
        <f t="shared" si="305"/>
        <v/>
      </c>
      <c r="N384" s="3" t="str">
        <f t="shared" si="306"/>
        <v/>
      </c>
      <c r="O384" s="31" t="str">
        <f t="shared" si="307"/>
        <v/>
      </c>
      <c r="P384" s="31" t="str">
        <f t="shared" si="308"/>
        <v/>
      </c>
      <c r="Q384" s="31" t="str">
        <f t="shared" si="309"/>
        <v/>
      </c>
      <c r="R384" s="31" t="str">
        <f t="shared" si="310"/>
        <v/>
      </c>
      <c r="T384" s="3" t="str">
        <f t="shared" si="311"/>
        <v/>
      </c>
      <c r="U384" s="31" t="str">
        <f t="shared" si="312"/>
        <v/>
      </c>
      <c r="V384" s="31" t="str">
        <f t="shared" si="313"/>
        <v/>
      </c>
      <c r="W384" s="31" t="str">
        <f t="shared" si="314"/>
        <v/>
      </c>
      <c r="X384" s="31" t="str">
        <f t="shared" si="315"/>
        <v/>
      </c>
      <c r="Z384" s="3" t="str">
        <f t="shared" si="288"/>
        <v/>
      </c>
      <c r="AA384" s="31" t="str">
        <f t="shared" si="274"/>
        <v/>
      </c>
      <c r="AB384" s="31" t="str">
        <f t="shared" si="275"/>
        <v/>
      </c>
      <c r="AC384" s="31" t="str">
        <f t="shared" si="276"/>
        <v/>
      </c>
      <c r="AD384" s="31" t="str">
        <f t="shared" si="277"/>
        <v/>
      </c>
      <c r="AF384" s="3" t="str">
        <f t="shared" si="289"/>
        <v/>
      </c>
      <c r="AG384" s="31" t="str">
        <f t="shared" si="278"/>
        <v/>
      </c>
      <c r="AH384" s="31" t="str">
        <f t="shared" si="279"/>
        <v/>
      </c>
      <c r="AI384" s="31" t="str">
        <f t="shared" si="280"/>
        <v/>
      </c>
      <c r="AJ384" s="31" t="str">
        <f t="shared" si="281"/>
        <v/>
      </c>
      <c r="AL384" s="3" t="str">
        <f t="shared" si="290"/>
        <v/>
      </c>
      <c r="AM384" s="31" t="str">
        <f t="shared" si="282"/>
        <v/>
      </c>
      <c r="AN384" s="31" t="str">
        <f t="shared" si="283"/>
        <v/>
      </c>
      <c r="AO384" s="31" t="str">
        <f t="shared" si="284"/>
        <v/>
      </c>
      <c r="AP384" s="31" t="str">
        <f t="shared" si="285"/>
        <v/>
      </c>
      <c r="AR384" s="3" t="str">
        <f t="shared" si="316"/>
        <v/>
      </c>
      <c r="AS384" s="31" t="str">
        <f t="shared" si="317"/>
        <v/>
      </c>
      <c r="AT384" s="31" t="str">
        <f t="shared" si="318"/>
        <v/>
      </c>
      <c r="AU384" s="31" t="str">
        <f t="shared" si="319"/>
        <v/>
      </c>
      <c r="AV384" s="31" t="str">
        <f t="shared" si="320"/>
        <v/>
      </c>
      <c r="AX384" s="3" t="str">
        <f t="shared" si="291"/>
        <v/>
      </c>
      <c r="AY384" s="31" t="str">
        <f t="shared" si="292"/>
        <v/>
      </c>
      <c r="AZ384" s="31" t="str">
        <f t="shared" si="293"/>
        <v/>
      </c>
      <c r="BA384" s="31" t="str">
        <f t="shared" si="294"/>
        <v/>
      </c>
      <c r="BB384" s="31" t="str">
        <f t="shared" si="295"/>
        <v/>
      </c>
      <c r="BD384" s="3" t="str">
        <f t="shared" si="296"/>
        <v/>
      </c>
      <c r="BE384" s="31" t="str">
        <f t="shared" si="297"/>
        <v/>
      </c>
      <c r="BF384" s="31" t="str">
        <f t="shared" si="298"/>
        <v/>
      </c>
      <c r="BG384" s="31" t="str">
        <f t="shared" si="299"/>
        <v/>
      </c>
      <c r="BH384" s="31" t="str">
        <f t="shared" si="300"/>
        <v/>
      </c>
    </row>
    <row r="385" spans="1:60" x14ac:dyDescent="0.2">
      <c r="A385" s="3">
        <f>'Data Entry Sheet'!A385</f>
        <v>0</v>
      </c>
      <c r="B385" s="29">
        <f>'Data Entry Sheet'!B385</f>
        <v>0</v>
      </c>
      <c r="C385" s="29">
        <f>'Data Entry Sheet'!D385</f>
        <v>0</v>
      </c>
      <c r="D385" s="37" t="str">
        <f>IF('Data Entry Sheet'!C385="","",'Data Entry Sheet'!C385)</f>
        <v/>
      </c>
      <c r="E385" s="3" t="str">
        <f t="shared" si="286"/>
        <v/>
      </c>
      <c r="F385" s="3" t="str">
        <f t="shared" si="287"/>
        <v/>
      </c>
      <c r="H385" s="3" t="str">
        <f t="shared" si="301"/>
        <v/>
      </c>
      <c r="I385" s="31" t="str">
        <f t="shared" si="302"/>
        <v/>
      </c>
      <c r="J385" s="31" t="str">
        <f t="shared" si="303"/>
        <v/>
      </c>
      <c r="K385" s="31" t="str">
        <f t="shared" si="304"/>
        <v/>
      </c>
      <c r="L385" s="31" t="str">
        <f t="shared" si="305"/>
        <v/>
      </c>
      <c r="N385" s="3" t="str">
        <f t="shared" si="306"/>
        <v/>
      </c>
      <c r="O385" s="31" t="str">
        <f t="shared" si="307"/>
        <v/>
      </c>
      <c r="P385" s="31" t="str">
        <f t="shared" si="308"/>
        <v/>
      </c>
      <c r="Q385" s="31" t="str">
        <f t="shared" si="309"/>
        <v/>
      </c>
      <c r="R385" s="31" t="str">
        <f t="shared" si="310"/>
        <v/>
      </c>
      <c r="T385" s="3" t="str">
        <f t="shared" si="311"/>
        <v/>
      </c>
      <c r="U385" s="31" t="str">
        <f t="shared" si="312"/>
        <v/>
      </c>
      <c r="V385" s="31" t="str">
        <f t="shared" si="313"/>
        <v/>
      </c>
      <c r="W385" s="31" t="str">
        <f t="shared" si="314"/>
        <v/>
      </c>
      <c r="X385" s="31" t="str">
        <f t="shared" si="315"/>
        <v/>
      </c>
      <c r="Z385" s="3" t="str">
        <f t="shared" si="288"/>
        <v/>
      </c>
      <c r="AA385" s="31" t="str">
        <f t="shared" si="274"/>
        <v/>
      </c>
      <c r="AB385" s="31" t="str">
        <f t="shared" si="275"/>
        <v/>
      </c>
      <c r="AC385" s="31" t="str">
        <f t="shared" si="276"/>
        <v/>
      </c>
      <c r="AD385" s="31" t="str">
        <f t="shared" si="277"/>
        <v/>
      </c>
      <c r="AF385" s="3" t="str">
        <f t="shared" si="289"/>
        <v/>
      </c>
      <c r="AG385" s="31" t="str">
        <f t="shared" si="278"/>
        <v/>
      </c>
      <c r="AH385" s="31" t="str">
        <f t="shared" si="279"/>
        <v/>
      </c>
      <c r="AI385" s="31" t="str">
        <f t="shared" si="280"/>
        <v/>
      </c>
      <c r="AJ385" s="31" t="str">
        <f t="shared" si="281"/>
        <v/>
      </c>
      <c r="AL385" s="3" t="str">
        <f t="shared" si="290"/>
        <v/>
      </c>
      <c r="AM385" s="31" t="str">
        <f t="shared" si="282"/>
        <v/>
      </c>
      <c r="AN385" s="31" t="str">
        <f t="shared" si="283"/>
        <v/>
      </c>
      <c r="AO385" s="31" t="str">
        <f t="shared" si="284"/>
        <v/>
      </c>
      <c r="AP385" s="31" t="str">
        <f t="shared" si="285"/>
        <v/>
      </c>
      <c r="AR385" s="3" t="str">
        <f t="shared" si="316"/>
        <v/>
      </c>
      <c r="AS385" s="31" t="str">
        <f t="shared" si="317"/>
        <v/>
      </c>
      <c r="AT385" s="31" t="str">
        <f t="shared" si="318"/>
        <v/>
      </c>
      <c r="AU385" s="31" t="str">
        <f t="shared" si="319"/>
        <v/>
      </c>
      <c r="AV385" s="31" t="str">
        <f t="shared" si="320"/>
        <v/>
      </c>
      <c r="AX385" s="3" t="str">
        <f t="shared" si="291"/>
        <v/>
      </c>
      <c r="AY385" s="31" t="str">
        <f t="shared" si="292"/>
        <v/>
      </c>
      <c r="AZ385" s="31" t="str">
        <f t="shared" si="293"/>
        <v/>
      </c>
      <c r="BA385" s="31" t="str">
        <f t="shared" si="294"/>
        <v/>
      </c>
      <c r="BB385" s="31" t="str">
        <f t="shared" si="295"/>
        <v/>
      </c>
      <c r="BD385" s="3" t="str">
        <f t="shared" si="296"/>
        <v/>
      </c>
      <c r="BE385" s="31" t="str">
        <f t="shared" si="297"/>
        <v/>
      </c>
      <c r="BF385" s="31" t="str">
        <f t="shared" si="298"/>
        <v/>
      </c>
      <c r="BG385" s="31" t="str">
        <f t="shared" si="299"/>
        <v/>
      </c>
      <c r="BH385" s="31" t="str">
        <f t="shared" si="300"/>
        <v/>
      </c>
    </row>
    <row r="386" spans="1:60" x14ac:dyDescent="0.2">
      <c r="A386" s="3">
        <f>'Data Entry Sheet'!A386</f>
        <v>0</v>
      </c>
      <c r="B386" s="29">
        <f>'Data Entry Sheet'!B386</f>
        <v>0</v>
      </c>
      <c r="C386" s="29">
        <f>'Data Entry Sheet'!D386</f>
        <v>0</v>
      </c>
      <c r="D386" s="37" t="str">
        <f>IF('Data Entry Sheet'!C386="","",'Data Entry Sheet'!C386)</f>
        <v/>
      </c>
      <c r="E386" s="3" t="str">
        <f t="shared" si="286"/>
        <v/>
      </c>
      <c r="F386" s="3" t="str">
        <f t="shared" si="287"/>
        <v/>
      </c>
      <c r="H386" s="3" t="str">
        <f t="shared" si="301"/>
        <v/>
      </c>
      <c r="I386" s="31" t="str">
        <f t="shared" si="302"/>
        <v/>
      </c>
      <c r="J386" s="31" t="str">
        <f t="shared" si="303"/>
        <v/>
      </c>
      <c r="K386" s="31" t="str">
        <f t="shared" si="304"/>
        <v/>
      </c>
      <c r="L386" s="31" t="str">
        <f t="shared" si="305"/>
        <v/>
      </c>
      <c r="N386" s="3" t="str">
        <f t="shared" si="306"/>
        <v/>
      </c>
      <c r="O386" s="31" t="str">
        <f t="shared" si="307"/>
        <v/>
      </c>
      <c r="P386" s="31" t="str">
        <f t="shared" si="308"/>
        <v/>
      </c>
      <c r="Q386" s="31" t="str">
        <f t="shared" si="309"/>
        <v/>
      </c>
      <c r="R386" s="31" t="str">
        <f t="shared" si="310"/>
        <v/>
      </c>
      <c r="T386" s="3" t="str">
        <f t="shared" si="311"/>
        <v/>
      </c>
      <c r="U386" s="31" t="str">
        <f t="shared" si="312"/>
        <v/>
      </c>
      <c r="V386" s="31" t="str">
        <f t="shared" si="313"/>
        <v/>
      </c>
      <c r="W386" s="31" t="str">
        <f t="shared" si="314"/>
        <v/>
      </c>
      <c r="X386" s="31" t="str">
        <f t="shared" si="315"/>
        <v/>
      </c>
      <c r="Z386" s="3" t="str">
        <f t="shared" si="288"/>
        <v/>
      </c>
      <c r="AA386" s="31" t="str">
        <f t="shared" si="274"/>
        <v/>
      </c>
      <c r="AB386" s="31" t="str">
        <f t="shared" si="275"/>
        <v/>
      </c>
      <c r="AC386" s="31" t="str">
        <f t="shared" si="276"/>
        <v/>
      </c>
      <c r="AD386" s="31" t="str">
        <f t="shared" si="277"/>
        <v/>
      </c>
      <c r="AF386" s="3" t="str">
        <f t="shared" si="289"/>
        <v/>
      </c>
      <c r="AG386" s="31" t="str">
        <f t="shared" si="278"/>
        <v/>
      </c>
      <c r="AH386" s="31" t="str">
        <f t="shared" si="279"/>
        <v/>
      </c>
      <c r="AI386" s="31" t="str">
        <f t="shared" si="280"/>
        <v/>
      </c>
      <c r="AJ386" s="31" t="str">
        <f t="shared" si="281"/>
        <v/>
      </c>
      <c r="AL386" s="3" t="str">
        <f t="shared" si="290"/>
        <v/>
      </c>
      <c r="AM386" s="31" t="str">
        <f t="shared" si="282"/>
        <v/>
      </c>
      <c r="AN386" s="31" t="str">
        <f t="shared" si="283"/>
        <v/>
      </c>
      <c r="AO386" s="31" t="str">
        <f t="shared" si="284"/>
        <v/>
      </c>
      <c r="AP386" s="31" t="str">
        <f t="shared" si="285"/>
        <v/>
      </c>
      <c r="AR386" s="3" t="str">
        <f t="shared" si="316"/>
        <v/>
      </c>
      <c r="AS386" s="31" t="str">
        <f t="shared" si="317"/>
        <v/>
      </c>
      <c r="AT386" s="31" t="str">
        <f t="shared" si="318"/>
        <v/>
      </c>
      <c r="AU386" s="31" t="str">
        <f t="shared" si="319"/>
        <v/>
      </c>
      <c r="AV386" s="31" t="str">
        <f t="shared" si="320"/>
        <v/>
      </c>
      <c r="AX386" s="3" t="str">
        <f t="shared" si="291"/>
        <v/>
      </c>
      <c r="AY386" s="31" t="str">
        <f t="shared" si="292"/>
        <v/>
      </c>
      <c r="AZ386" s="31" t="str">
        <f t="shared" si="293"/>
        <v/>
      </c>
      <c r="BA386" s="31" t="str">
        <f t="shared" si="294"/>
        <v/>
      </c>
      <c r="BB386" s="31" t="str">
        <f t="shared" si="295"/>
        <v/>
      </c>
      <c r="BD386" s="3" t="str">
        <f t="shared" si="296"/>
        <v/>
      </c>
      <c r="BE386" s="31" t="str">
        <f t="shared" si="297"/>
        <v/>
      </c>
      <c r="BF386" s="31" t="str">
        <f t="shared" si="298"/>
        <v/>
      </c>
      <c r="BG386" s="31" t="str">
        <f t="shared" si="299"/>
        <v/>
      </c>
      <c r="BH386" s="31" t="str">
        <f t="shared" si="300"/>
        <v/>
      </c>
    </row>
    <row r="387" spans="1:60" x14ac:dyDescent="0.2">
      <c r="A387" s="3">
        <f>'Data Entry Sheet'!A387</f>
        <v>0</v>
      </c>
      <c r="B387" s="29">
        <f>'Data Entry Sheet'!B387</f>
        <v>0</v>
      </c>
      <c r="C387" s="29">
        <f>'Data Entry Sheet'!D387</f>
        <v>0</v>
      </c>
      <c r="D387" s="37" t="str">
        <f>IF('Data Entry Sheet'!C387="","",'Data Entry Sheet'!C387)</f>
        <v/>
      </c>
      <c r="E387" s="3" t="str">
        <f t="shared" si="286"/>
        <v/>
      </c>
      <c r="F387" s="3" t="str">
        <f t="shared" si="287"/>
        <v/>
      </c>
      <c r="H387" s="3" t="str">
        <f t="shared" si="301"/>
        <v/>
      </c>
      <c r="I387" s="31" t="str">
        <f t="shared" si="302"/>
        <v/>
      </c>
      <c r="J387" s="31" t="str">
        <f t="shared" si="303"/>
        <v/>
      </c>
      <c r="K387" s="31" t="str">
        <f t="shared" si="304"/>
        <v/>
      </c>
      <c r="L387" s="31" t="str">
        <f t="shared" si="305"/>
        <v/>
      </c>
      <c r="N387" s="3" t="str">
        <f t="shared" si="306"/>
        <v/>
      </c>
      <c r="O387" s="31" t="str">
        <f t="shared" si="307"/>
        <v/>
      </c>
      <c r="P387" s="31" t="str">
        <f t="shared" si="308"/>
        <v/>
      </c>
      <c r="Q387" s="31" t="str">
        <f t="shared" si="309"/>
        <v/>
      </c>
      <c r="R387" s="31" t="str">
        <f t="shared" si="310"/>
        <v/>
      </c>
      <c r="T387" s="3" t="str">
        <f t="shared" si="311"/>
        <v/>
      </c>
      <c r="U387" s="31" t="str">
        <f t="shared" si="312"/>
        <v/>
      </c>
      <c r="V387" s="31" t="str">
        <f t="shared" si="313"/>
        <v/>
      </c>
      <c r="W387" s="31" t="str">
        <f t="shared" si="314"/>
        <v/>
      </c>
      <c r="X387" s="31" t="str">
        <f t="shared" si="315"/>
        <v/>
      </c>
      <c r="Z387" s="3" t="str">
        <f t="shared" si="288"/>
        <v/>
      </c>
      <c r="AA387" s="31" t="str">
        <f t="shared" si="274"/>
        <v/>
      </c>
      <c r="AB387" s="31" t="str">
        <f t="shared" si="275"/>
        <v/>
      </c>
      <c r="AC387" s="31" t="str">
        <f t="shared" si="276"/>
        <v/>
      </c>
      <c r="AD387" s="31" t="str">
        <f t="shared" si="277"/>
        <v/>
      </c>
      <c r="AF387" s="3" t="str">
        <f t="shared" si="289"/>
        <v/>
      </c>
      <c r="AG387" s="31" t="str">
        <f t="shared" si="278"/>
        <v/>
      </c>
      <c r="AH387" s="31" t="str">
        <f t="shared" si="279"/>
        <v/>
      </c>
      <c r="AI387" s="31" t="str">
        <f t="shared" si="280"/>
        <v/>
      </c>
      <c r="AJ387" s="31" t="str">
        <f t="shared" si="281"/>
        <v/>
      </c>
      <c r="AL387" s="3" t="str">
        <f t="shared" si="290"/>
        <v/>
      </c>
      <c r="AM387" s="31" t="str">
        <f t="shared" si="282"/>
        <v/>
      </c>
      <c r="AN387" s="31" t="str">
        <f t="shared" si="283"/>
        <v/>
      </c>
      <c r="AO387" s="31" t="str">
        <f t="shared" si="284"/>
        <v/>
      </c>
      <c r="AP387" s="31" t="str">
        <f t="shared" si="285"/>
        <v/>
      </c>
      <c r="AR387" s="3" t="str">
        <f t="shared" si="316"/>
        <v/>
      </c>
      <c r="AS387" s="31" t="str">
        <f t="shared" si="317"/>
        <v/>
      </c>
      <c r="AT387" s="31" t="str">
        <f t="shared" si="318"/>
        <v/>
      </c>
      <c r="AU387" s="31" t="str">
        <f t="shared" si="319"/>
        <v/>
      </c>
      <c r="AV387" s="31" t="str">
        <f t="shared" si="320"/>
        <v/>
      </c>
      <c r="AX387" s="3" t="str">
        <f t="shared" si="291"/>
        <v/>
      </c>
      <c r="AY387" s="31" t="str">
        <f t="shared" si="292"/>
        <v/>
      </c>
      <c r="AZ387" s="31" t="str">
        <f t="shared" si="293"/>
        <v/>
      </c>
      <c r="BA387" s="31" t="str">
        <f t="shared" si="294"/>
        <v/>
      </c>
      <c r="BB387" s="31" t="str">
        <f t="shared" si="295"/>
        <v/>
      </c>
      <c r="BD387" s="3" t="str">
        <f t="shared" si="296"/>
        <v/>
      </c>
      <c r="BE387" s="31" t="str">
        <f t="shared" si="297"/>
        <v/>
      </c>
      <c r="BF387" s="31" t="str">
        <f t="shared" si="298"/>
        <v/>
      </c>
      <c r="BG387" s="31" t="str">
        <f t="shared" si="299"/>
        <v/>
      </c>
      <c r="BH387" s="31" t="str">
        <f t="shared" si="300"/>
        <v/>
      </c>
    </row>
    <row r="388" spans="1:60" x14ac:dyDescent="0.2">
      <c r="A388" s="3">
        <f>'Data Entry Sheet'!A388</f>
        <v>0</v>
      </c>
      <c r="B388" s="29">
        <f>'Data Entry Sheet'!B388</f>
        <v>0</v>
      </c>
      <c r="C388" s="29">
        <f>'Data Entry Sheet'!D388</f>
        <v>0</v>
      </c>
      <c r="D388" s="37" t="str">
        <f>IF('Data Entry Sheet'!C388="","",'Data Entry Sheet'!C388)</f>
        <v/>
      </c>
      <c r="E388" s="3" t="str">
        <f t="shared" si="286"/>
        <v/>
      </c>
      <c r="F388" s="3" t="str">
        <f t="shared" si="287"/>
        <v/>
      </c>
      <c r="H388" s="3" t="str">
        <f t="shared" si="301"/>
        <v/>
      </c>
      <c r="I388" s="31" t="str">
        <f t="shared" si="302"/>
        <v/>
      </c>
      <c r="J388" s="31" t="str">
        <f t="shared" si="303"/>
        <v/>
      </c>
      <c r="K388" s="31" t="str">
        <f t="shared" si="304"/>
        <v/>
      </c>
      <c r="L388" s="31" t="str">
        <f t="shared" si="305"/>
        <v/>
      </c>
      <c r="N388" s="3" t="str">
        <f t="shared" si="306"/>
        <v/>
      </c>
      <c r="O388" s="31" t="str">
        <f t="shared" si="307"/>
        <v/>
      </c>
      <c r="P388" s="31" t="str">
        <f t="shared" si="308"/>
        <v/>
      </c>
      <c r="Q388" s="31" t="str">
        <f t="shared" si="309"/>
        <v/>
      </c>
      <c r="R388" s="31" t="str">
        <f t="shared" si="310"/>
        <v/>
      </c>
      <c r="T388" s="3" t="str">
        <f t="shared" si="311"/>
        <v/>
      </c>
      <c r="U388" s="31" t="str">
        <f t="shared" si="312"/>
        <v/>
      </c>
      <c r="V388" s="31" t="str">
        <f t="shared" si="313"/>
        <v/>
      </c>
      <c r="W388" s="31" t="str">
        <f t="shared" si="314"/>
        <v/>
      </c>
      <c r="X388" s="31" t="str">
        <f t="shared" si="315"/>
        <v/>
      </c>
      <c r="Z388" s="3" t="str">
        <f t="shared" si="288"/>
        <v/>
      </c>
      <c r="AA388" s="31" t="str">
        <f t="shared" si="274"/>
        <v/>
      </c>
      <c r="AB388" s="31" t="str">
        <f t="shared" si="275"/>
        <v/>
      </c>
      <c r="AC388" s="31" t="str">
        <f t="shared" si="276"/>
        <v/>
      </c>
      <c r="AD388" s="31" t="str">
        <f t="shared" si="277"/>
        <v/>
      </c>
      <c r="AF388" s="3" t="str">
        <f t="shared" si="289"/>
        <v/>
      </c>
      <c r="AG388" s="31" t="str">
        <f t="shared" si="278"/>
        <v/>
      </c>
      <c r="AH388" s="31" t="str">
        <f t="shared" si="279"/>
        <v/>
      </c>
      <c r="AI388" s="31" t="str">
        <f t="shared" si="280"/>
        <v/>
      </c>
      <c r="AJ388" s="31" t="str">
        <f t="shared" si="281"/>
        <v/>
      </c>
      <c r="AL388" s="3" t="str">
        <f t="shared" si="290"/>
        <v/>
      </c>
      <c r="AM388" s="31" t="str">
        <f t="shared" si="282"/>
        <v/>
      </c>
      <c r="AN388" s="31" t="str">
        <f t="shared" si="283"/>
        <v/>
      </c>
      <c r="AO388" s="31" t="str">
        <f t="shared" si="284"/>
        <v/>
      </c>
      <c r="AP388" s="31" t="str">
        <f t="shared" si="285"/>
        <v/>
      </c>
      <c r="AR388" s="3" t="str">
        <f t="shared" si="316"/>
        <v/>
      </c>
      <c r="AS388" s="31" t="str">
        <f t="shared" si="317"/>
        <v/>
      </c>
      <c r="AT388" s="31" t="str">
        <f t="shared" si="318"/>
        <v/>
      </c>
      <c r="AU388" s="31" t="str">
        <f t="shared" si="319"/>
        <v/>
      </c>
      <c r="AV388" s="31" t="str">
        <f t="shared" si="320"/>
        <v/>
      </c>
      <c r="AX388" s="3" t="str">
        <f t="shared" si="291"/>
        <v/>
      </c>
      <c r="AY388" s="31" t="str">
        <f t="shared" si="292"/>
        <v/>
      </c>
      <c r="AZ388" s="31" t="str">
        <f t="shared" si="293"/>
        <v/>
      </c>
      <c r="BA388" s="31" t="str">
        <f t="shared" si="294"/>
        <v/>
      </c>
      <c r="BB388" s="31" t="str">
        <f t="shared" si="295"/>
        <v/>
      </c>
      <c r="BD388" s="3" t="str">
        <f t="shared" si="296"/>
        <v/>
      </c>
      <c r="BE388" s="31" t="str">
        <f t="shared" si="297"/>
        <v/>
      </c>
      <c r="BF388" s="31" t="str">
        <f t="shared" si="298"/>
        <v/>
      </c>
      <c r="BG388" s="31" t="str">
        <f t="shared" si="299"/>
        <v/>
      </c>
      <c r="BH388" s="31" t="str">
        <f t="shared" si="300"/>
        <v/>
      </c>
    </row>
    <row r="389" spans="1:60" x14ac:dyDescent="0.2">
      <c r="A389" s="3">
        <f>'Data Entry Sheet'!A389</f>
        <v>0</v>
      </c>
      <c r="B389" s="29">
        <f>'Data Entry Sheet'!B389</f>
        <v>0</v>
      </c>
      <c r="C389" s="29">
        <f>'Data Entry Sheet'!D389</f>
        <v>0</v>
      </c>
      <c r="D389" s="37" t="str">
        <f>IF('Data Entry Sheet'!C389="","",'Data Entry Sheet'!C389)</f>
        <v/>
      </c>
      <c r="E389" s="3" t="str">
        <f t="shared" si="286"/>
        <v/>
      </c>
      <c r="F389" s="3" t="str">
        <f t="shared" si="287"/>
        <v/>
      </c>
      <c r="H389" s="3" t="str">
        <f t="shared" si="301"/>
        <v/>
      </c>
      <c r="I389" s="31" t="str">
        <f t="shared" si="302"/>
        <v/>
      </c>
      <c r="J389" s="31" t="str">
        <f t="shared" si="303"/>
        <v/>
      </c>
      <c r="K389" s="31" t="str">
        <f t="shared" si="304"/>
        <v/>
      </c>
      <c r="L389" s="31" t="str">
        <f t="shared" si="305"/>
        <v/>
      </c>
      <c r="N389" s="3" t="str">
        <f t="shared" si="306"/>
        <v/>
      </c>
      <c r="O389" s="31" t="str">
        <f t="shared" si="307"/>
        <v/>
      </c>
      <c r="P389" s="31" t="str">
        <f t="shared" si="308"/>
        <v/>
      </c>
      <c r="Q389" s="31" t="str">
        <f t="shared" si="309"/>
        <v/>
      </c>
      <c r="R389" s="31" t="str">
        <f t="shared" si="310"/>
        <v/>
      </c>
      <c r="T389" s="3" t="str">
        <f t="shared" si="311"/>
        <v/>
      </c>
      <c r="U389" s="31" t="str">
        <f t="shared" si="312"/>
        <v/>
      </c>
      <c r="V389" s="31" t="str">
        <f t="shared" si="313"/>
        <v/>
      </c>
      <c r="W389" s="31" t="str">
        <f t="shared" si="314"/>
        <v/>
      </c>
      <c r="X389" s="31" t="str">
        <f t="shared" si="315"/>
        <v/>
      </c>
      <c r="Z389" s="3" t="str">
        <f t="shared" si="288"/>
        <v/>
      </c>
      <c r="AA389" s="31" t="str">
        <f t="shared" si="274"/>
        <v/>
      </c>
      <c r="AB389" s="31" t="str">
        <f t="shared" si="275"/>
        <v/>
      </c>
      <c r="AC389" s="31" t="str">
        <f t="shared" si="276"/>
        <v/>
      </c>
      <c r="AD389" s="31" t="str">
        <f t="shared" si="277"/>
        <v/>
      </c>
      <c r="AF389" s="3" t="str">
        <f t="shared" si="289"/>
        <v/>
      </c>
      <c r="AG389" s="31" t="str">
        <f t="shared" si="278"/>
        <v/>
      </c>
      <c r="AH389" s="31" t="str">
        <f t="shared" si="279"/>
        <v/>
      </c>
      <c r="AI389" s="31" t="str">
        <f t="shared" si="280"/>
        <v/>
      </c>
      <c r="AJ389" s="31" t="str">
        <f t="shared" si="281"/>
        <v/>
      </c>
      <c r="AL389" s="3" t="str">
        <f t="shared" si="290"/>
        <v/>
      </c>
      <c r="AM389" s="31" t="str">
        <f t="shared" si="282"/>
        <v/>
      </c>
      <c r="AN389" s="31" t="str">
        <f t="shared" si="283"/>
        <v/>
      </c>
      <c r="AO389" s="31" t="str">
        <f t="shared" si="284"/>
        <v/>
      </c>
      <c r="AP389" s="31" t="str">
        <f t="shared" si="285"/>
        <v/>
      </c>
      <c r="AR389" s="3" t="str">
        <f t="shared" si="316"/>
        <v/>
      </c>
      <c r="AS389" s="31" t="str">
        <f t="shared" si="317"/>
        <v/>
      </c>
      <c r="AT389" s="31" t="str">
        <f t="shared" si="318"/>
        <v/>
      </c>
      <c r="AU389" s="31" t="str">
        <f t="shared" si="319"/>
        <v/>
      </c>
      <c r="AV389" s="31" t="str">
        <f t="shared" si="320"/>
        <v/>
      </c>
      <c r="AX389" s="3" t="str">
        <f t="shared" si="291"/>
        <v/>
      </c>
      <c r="AY389" s="31" t="str">
        <f t="shared" si="292"/>
        <v/>
      </c>
      <c r="AZ389" s="31" t="str">
        <f t="shared" si="293"/>
        <v/>
      </c>
      <c r="BA389" s="31" t="str">
        <f t="shared" si="294"/>
        <v/>
      </c>
      <c r="BB389" s="31" t="str">
        <f t="shared" si="295"/>
        <v/>
      </c>
      <c r="BD389" s="3" t="str">
        <f t="shared" si="296"/>
        <v/>
      </c>
      <c r="BE389" s="31" t="str">
        <f t="shared" si="297"/>
        <v/>
      </c>
      <c r="BF389" s="31" t="str">
        <f t="shared" si="298"/>
        <v/>
      </c>
      <c r="BG389" s="31" t="str">
        <f t="shared" si="299"/>
        <v/>
      </c>
      <c r="BH389" s="31" t="str">
        <f t="shared" si="300"/>
        <v/>
      </c>
    </row>
    <row r="390" spans="1:60" x14ac:dyDescent="0.2">
      <c r="A390" s="3">
        <f>'Data Entry Sheet'!A390</f>
        <v>0</v>
      </c>
      <c r="B390" s="29">
        <f>'Data Entry Sheet'!B390</f>
        <v>0</v>
      </c>
      <c r="C390" s="29">
        <f>'Data Entry Sheet'!D390</f>
        <v>0</v>
      </c>
      <c r="D390" s="37" t="str">
        <f>IF('Data Entry Sheet'!C390="","",'Data Entry Sheet'!C390)</f>
        <v/>
      </c>
      <c r="E390" s="3" t="str">
        <f t="shared" si="286"/>
        <v/>
      </c>
      <c r="F390" s="3" t="str">
        <f t="shared" si="287"/>
        <v/>
      </c>
      <c r="H390" s="3" t="str">
        <f t="shared" si="301"/>
        <v/>
      </c>
      <c r="I390" s="31" t="str">
        <f t="shared" si="302"/>
        <v/>
      </c>
      <c r="J390" s="31" t="str">
        <f t="shared" si="303"/>
        <v/>
      </c>
      <c r="K390" s="31" t="str">
        <f t="shared" si="304"/>
        <v/>
      </c>
      <c r="L390" s="31" t="str">
        <f t="shared" si="305"/>
        <v/>
      </c>
      <c r="N390" s="3" t="str">
        <f t="shared" si="306"/>
        <v/>
      </c>
      <c r="O390" s="31" t="str">
        <f t="shared" si="307"/>
        <v/>
      </c>
      <c r="P390" s="31" t="str">
        <f t="shared" si="308"/>
        <v/>
      </c>
      <c r="Q390" s="31" t="str">
        <f t="shared" si="309"/>
        <v/>
      </c>
      <c r="R390" s="31" t="str">
        <f t="shared" si="310"/>
        <v/>
      </c>
      <c r="T390" s="3" t="str">
        <f t="shared" si="311"/>
        <v/>
      </c>
      <c r="U390" s="31" t="str">
        <f t="shared" si="312"/>
        <v/>
      </c>
      <c r="V390" s="31" t="str">
        <f t="shared" si="313"/>
        <v/>
      </c>
      <c r="W390" s="31" t="str">
        <f t="shared" si="314"/>
        <v/>
      </c>
      <c r="X390" s="31" t="str">
        <f t="shared" si="315"/>
        <v/>
      </c>
      <c r="Z390" s="3" t="str">
        <f t="shared" si="288"/>
        <v/>
      </c>
      <c r="AA390" s="31" t="str">
        <f t="shared" si="274"/>
        <v/>
      </c>
      <c r="AB390" s="31" t="str">
        <f t="shared" si="275"/>
        <v/>
      </c>
      <c r="AC390" s="31" t="str">
        <f t="shared" si="276"/>
        <v/>
      </c>
      <c r="AD390" s="31" t="str">
        <f t="shared" si="277"/>
        <v/>
      </c>
      <c r="AF390" s="3" t="str">
        <f t="shared" si="289"/>
        <v/>
      </c>
      <c r="AG390" s="31" t="str">
        <f t="shared" si="278"/>
        <v/>
      </c>
      <c r="AH390" s="31" t="str">
        <f t="shared" si="279"/>
        <v/>
      </c>
      <c r="AI390" s="31" t="str">
        <f t="shared" si="280"/>
        <v/>
      </c>
      <c r="AJ390" s="31" t="str">
        <f t="shared" si="281"/>
        <v/>
      </c>
      <c r="AL390" s="3" t="str">
        <f t="shared" si="290"/>
        <v/>
      </c>
      <c r="AM390" s="31" t="str">
        <f t="shared" si="282"/>
        <v/>
      </c>
      <c r="AN390" s="31" t="str">
        <f t="shared" si="283"/>
        <v/>
      </c>
      <c r="AO390" s="31" t="str">
        <f t="shared" si="284"/>
        <v/>
      </c>
      <c r="AP390" s="31" t="str">
        <f t="shared" si="285"/>
        <v/>
      </c>
      <c r="AR390" s="3" t="str">
        <f t="shared" si="316"/>
        <v/>
      </c>
      <c r="AS390" s="31" t="str">
        <f t="shared" si="317"/>
        <v/>
      </c>
      <c r="AT390" s="31" t="str">
        <f t="shared" si="318"/>
        <v/>
      </c>
      <c r="AU390" s="31" t="str">
        <f t="shared" si="319"/>
        <v/>
      </c>
      <c r="AV390" s="31" t="str">
        <f t="shared" si="320"/>
        <v/>
      </c>
      <c r="AX390" s="3" t="str">
        <f t="shared" si="291"/>
        <v/>
      </c>
      <c r="AY390" s="31" t="str">
        <f t="shared" si="292"/>
        <v/>
      </c>
      <c r="AZ390" s="31" t="str">
        <f t="shared" si="293"/>
        <v/>
      </c>
      <c r="BA390" s="31" t="str">
        <f t="shared" si="294"/>
        <v/>
      </c>
      <c r="BB390" s="31" t="str">
        <f t="shared" si="295"/>
        <v/>
      </c>
      <c r="BD390" s="3" t="str">
        <f t="shared" si="296"/>
        <v/>
      </c>
      <c r="BE390" s="31" t="str">
        <f t="shared" si="297"/>
        <v/>
      </c>
      <c r="BF390" s="31" t="str">
        <f t="shared" si="298"/>
        <v/>
      </c>
      <c r="BG390" s="31" t="str">
        <f t="shared" si="299"/>
        <v/>
      </c>
      <c r="BH390" s="31" t="str">
        <f t="shared" si="300"/>
        <v/>
      </c>
    </row>
    <row r="391" spans="1:60" x14ac:dyDescent="0.2">
      <c r="A391" s="3">
        <f>'Data Entry Sheet'!A391</f>
        <v>0</v>
      </c>
      <c r="B391" s="29">
        <f>'Data Entry Sheet'!B391</f>
        <v>0</v>
      </c>
      <c r="C391" s="29">
        <f>'Data Entry Sheet'!D391</f>
        <v>0</v>
      </c>
      <c r="D391" s="37" t="str">
        <f>IF('Data Entry Sheet'!C391="","",'Data Entry Sheet'!C391)</f>
        <v/>
      </c>
      <c r="E391" s="3" t="str">
        <f t="shared" si="286"/>
        <v/>
      </c>
      <c r="F391" s="3" t="str">
        <f t="shared" si="287"/>
        <v/>
      </c>
      <c r="H391" s="3" t="str">
        <f t="shared" si="301"/>
        <v/>
      </c>
      <c r="I391" s="31" t="str">
        <f t="shared" si="302"/>
        <v/>
      </c>
      <c r="J391" s="31" t="str">
        <f t="shared" si="303"/>
        <v/>
      </c>
      <c r="K391" s="31" t="str">
        <f t="shared" si="304"/>
        <v/>
      </c>
      <c r="L391" s="31" t="str">
        <f t="shared" si="305"/>
        <v/>
      </c>
      <c r="N391" s="3" t="str">
        <f t="shared" si="306"/>
        <v/>
      </c>
      <c r="O391" s="31" t="str">
        <f t="shared" si="307"/>
        <v/>
      </c>
      <c r="P391" s="31" t="str">
        <f t="shared" si="308"/>
        <v/>
      </c>
      <c r="Q391" s="31" t="str">
        <f t="shared" si="309"/>
        <v/>
      </c>
      <c r="R391" s="31" t="str">
        <f t="shared" si="310"/>
        <v/>
      </c>
      <c r="T391" s="3" t="str">
        <f t="shared" si="311"/>
        <v/>
      </c>
      <c r="U391" s="31" t="str">
        <f t="shared" si="312"/>
        <v/>
      </c>
      <c r="V391" s="31" t="str">
        <f t="shared" si="313"/>
        <v/>
      </c>
      <c r="W391" s="31" t="str">
        <f t="shared" si="314"/>
        <v/>
      </c>
      <c r="X391" s="31" t="str">
        <f t="shared" si="315"/>
        <v/>
      </c>
      <c r="Z391" s="3" t="str">
        <f t="shared" si="288"/>
        <v/>
      </c>
      <c r="AA391" s="31" t="str">
        <f t="shared" si="274"/>
        <v/>
      </c>
      <c r="AB391" s="31" t="str">
        <f t="shared" si="275"/>
        <v/>
      </c>
      <c r="AC391" s="31" t="str">
        <f t="shared" si="276"/>
        <v/>
      </c>
      <c r="AD391" s="31" t="str">
        <f t="shared" si="277"/>
        <v/>
      </c>
      <c r="AF391" s="3" t="str">
        <f t="shared" si="289"/>
        <v/>
      </c>
      <c r="AG391" s="31" t="str">
        <f t="shared" si="278"/>
        <v/>
      </c>
      <c r="AH391" s="31" t="str">
        <f t="shared" si="279"/>
        <v/>
      </c>
      <c r="AI391" s="31" t="str">
        <f t="shared" si="280"/>
        <v/>
      </c>
      <c r="AJ391" s="31" t="str">
        <f t="shared" si="281"/>
        <v/>
      </c>
      <c r="AL391" s="3" t="str">
        <f t="shared" si="290"/>
        <v/>
      </c>
      <c r="AM391" s="31" t="str">
        <f t="shared" si="282"/>
        <v/>
      </c>
      <c r="AN391" s="31" t="str">
        <f t="shared" si="283"/>
        <v/>
      </c>
      <c r="AO391" s="31" t="str">
        <f t="shared" si="284"/>
        <v/>
      </c>
      <c r="AP391" s="31" t="str">
        <f t="shared" si="285"/>
        <v/>
      </c>
      <c r="AR391" s="3" t="str">
        <f t="shared" si="316"/>
        <v/>
      </c>
      <c r="AS391" s="31" t="str">
        <f t="shared" si="317"/>
        <v/>
      </c>
      <c r="AT391" s="31" t="str">
        <f t="shared" si="318"/>
        <v/>
      </c>
      <c r="AU391" s="31" t="str">
        <f t="shared" si="319"/>
        <v/>
      </c>
      <c r="AV391" s="31" t="str">
        <f t="shared" si="320"/>
        <v/>
      </c>
      <c r="AX391" s="3" t="str">
        <f t="shared" si="291"/>
        <v/>
      </c>
      <c r="AY391" s="31" t="str">
        <f t="shared" si="292"/>
        <v/>
      </c>
      <c r="AZ391" s="31" t="str">
        <f t="shared" si="293"/>
        <v/>
      </c>
      <c r="BA391" s="31" t="str">
        <f t="shared" si="294"/>
        <v/>
      </c>
      <c r="BB391" s="31" t="str">
        <f t="shared" si="295"/>
        <v/>
      </c>
      <c r="BD391" s="3" t="str">
        <f t="shared" si="296"/>
        <v/>
      </c>
      <c r="BE391" s="31" t="str">
        <f t="shared" si="297"/>
        <v/>
      </c>
      <c r="BF391" s="31" t="str">
        <f t="shared" si="298"/>
        <v/>
      </c>
      <c r="BG391" s="31" t="str">
        <f t="shared" si="299"/>
        <v/>
      </c>
      <c r="BH391" s="31" t="str">
        <f t="shared" si="300"/>
        <v/>
      </c>
    </row>
    <row r="392" spans="1:60" x14ac:dyDescent="0.2">
      <c r="A392" s="3">
        <f>'Data Entry Sheet'!A392</f>
        <v>0</v>
      </c>
      <c r="B392" s="29">
        <f>'Data Entry Sheet'!B392</f>
        <v>0</v>
      </c>
      <c r="C392" s="29">
        <f>'Data Entry Sheet'!D392</f>
        <v>0</v>
      </c>
      <c r="D392" s="37" t="str">
        <f>IF('Data Entry Sheet'!C392="","",'Data Entry Sheet'!C392)</f>
        <v/>
      </c>
      <c r="E392" s="3" t="str">
        <f t="shared" si="286"/>
        <v/>
      </c>
      <c r="F392" s="3" t="str">
        <f t="shared" si="287"/>
        <v/>
      </c>
      <c r="H392" s="3" t="str">
        <f t="shared" si="301"/>
        <v/>
      </c>
      <c r="I392" s="31" t="str">
        <f t="shared" si="302"/>
        <v/>
      </c>
      <c r="J392" s="31" t="str">
        <f t="shared" si="303"/>
        <v/>
      </c>
      <c r="K392" s="31" t="str">
        <f t="shared" si="304"/>
        <v/>
      </c>
      <c r="L392" s="31" t="str">
        <f t="shared" si="305"/>
        <v/>
      </c>
      <c r="N392" s="3" t="str">
        <f t="shared" si="306"/>
        <v/>
      </c>
      <c r="O392" s="31" t="str">
        <f t="shared" si="307"/>
        <v/>
      </c>
      <c r="P392" s="31" t="str">
        <f t="shared" si="308"/>
        <v/>
      </c>
      <c r="Q392" s="31" t="str">
        <f t="shared" si="309"/>
        <v/>
      </c>
      <c r="R392" s="31" t="str">
        <f t="shared" si="310"/>
        <v/>
      </c>
      <c r="T392" s="3" t="str">
        <f t="shared" si="311"/>
        <v/>
      </c>
      <c r="U392" s="31" t="str">
        <f t="shared" si="312"/>
        <v/>
      </c>
      <c r="V392" s="31" t="str">
        <f t="shared" si="313"/>
        <v/>
      </c>
      <c r="W392" s="31" t="str">
        <f t="shared" si="314"/>
        <v/>
      </c>
      <c r="X392" s="31" t="str">
        <f t="shared" si="315"/>
        <v/>
      </c>
      <c r="Z392" s="3" t="str">
        <f t="shared" si="288"/>
        <v/>
      </c>
      <c r="AA392" s="31" t="str">
        <f t="shared" si="274"/>
        <v/>
      </c>
      <c r="AB392" s="31" t="str">
        <f t="shared" si="275"/>
        <v/>
      </c>
      <c r="AC392" s="31" t="str">
        <f t="shared" si="276"/>
        <v/>
      </c>
      <c r="AD392" s="31" t="str">
        <f t="shared" si="277"/>
        <v/>
      </c>
      <c r="AF392" s="3" t="str">
        <f t="shared" si="289"/>
        <v/>
      </c>
      <c r="AG392" s="31" t="str">
        <f t="shared" si="278"/>
        <v/>
      </c>
      <c r="AH392" s="31" t="str">
        <f t="shared" si="279"/>
        <v/>
      </c>
      <c r="AI392" s="31" t="str">
        <f t="shared" si="280"/>
        <v/>
      </c>
      <c r="AJ392" s="31" t="str">
        <f t="shared" si="281"/>
        <v/>
      </c>
      <c r="AL392" s="3" t="str">
        <f t="shared" si="290"/>
        <v/>
      </c>
      <c r="AM392" s="31" t="str">
        <f t="shared" si="282"/>
        <v/>
      </c>
      <c r="AN392" s="31" t="str">
        <f t="shared" si="283"/>
        <v/>
      </c>
      <c r="AO392" s="31" t="str">
        <f t="shared" si="284"/>
        <v/>
      </c>
      <c r="AP392" s="31" t="str">
        <f t="shared" si="285"/>
        <v/>
      </c>
      <c r="AR392" s="3" t="str">
        <f t="shared" si="316"/>
        <v/>
      </c>
      <c r="AS392" s="31" t="str">
        <f t="shared" si="317"/>
        <v/>
      </c>
      <c r="AT392" s="31" t="str">
        <f t="shared" si="318"/>
        <v/>
      </c>
      <c r="AU392" s="31" t="str">
        <f t="shared" si="319"/>
        <v/>
      </c>
      <c r="AV392" s="31" t="str">
        <f t="shared" si="320"/>
        <v/>
      </c>
      <c r="AX392" s="3" t="str">
        <f t="shared" si="291"/>
        <v/>
      </c>
      <c r="AY392" s="31" t="str">
        <f t="shared" si="292"/>
        <v/>
      </c>
      <c r="AZ392" s="31" t="str">
        <f t="shared" si="293"/>
        <v/>
      </c>
      <c r="BA392" s="31" t="str">
        <f t="shared" si="294"/>
        <v/>
      </c>
      <c r="BB392" s="31" t="str">
        <f t="shared" si="295"/>
        <v/>
      </c>
      <c r="BD392" s="3" t="str">
        <f t="shared" si="296"/>
        <v/>
      </c>
      <c r="BE392" s="31" t="str">
        <f t="shared" si="297"/>
        <v/>
      </c>
      <c r="BF392" s="31" t="str">
        <f t="shared" si="298"/>
        <v/>
      </c>
      <c r="BG392" s="31" t="str">
        <f t="shared" si="299"/>
        <v/>
      </c>
      <c r="BH392" s="31" t="str">
        <f t="shared" si="300"/>
        <v/>
      </c>
    </row>
    <row r="393" spans="1:60" x14ac:dyDescent="0.2">
      <c r="A393" s="3">
        <f>'Data Entry Sheet'!A393</f>
        <v>0</v>
      </c>
      <c r="B393" s="29">
        <f>'Data Entry Sheet'!B393</f>
        <v>0</v>
      </c>
      <c r="C393" s="29">
        <f>'Data Entry Sheet'!D393</f>
        <v>0</v>
      </c>
      <c r="D393" s="37" t="str">
        <f>IF('Data Entry Sheet'!C393="","",'Data Entry Sheet'!C393)</f>
        <v/>
      </c>
      <c r="E393" s="3" t="str">
        <f t="shared" si="286"/>
        <v/>
      </c>
      <c r="F393" s="3" t="str">
        <f t="shared" si="287"/>
        <v/>
      </c>
      <c r="H393" s="3" t="str">
        <f t="shared" si="301"/>
        <v/>
      </c>
      <c r="I393" s="31" t="str">
        <f t="shared" si="302"/>
        <v/>
      </c>
      <c r="J393" s="31" t="str">
        <f t="shared" si="303"/>
        <v/>
      </c>
      <c r="K393" s="31" t="str">
        <f t="shared" si="304"/>
        <v/>
      </c>
      <c r="L393" s="31" t="str">
        <f t="shared" si="305"/>
        <v/>
      </c>
      <c r="N393" s="3" t="str">
        <f t="shared" si="306"/>
        <v/>
      </c>
      <c r="O393" s="31" t="str">
        <f t="shared" si="307"/>
        <v/>
      </c>
      <c r="P393" s="31" t="str">
        <f t="shared" si="308"/>
        <v/>
      </c>
      <c r="Q393" s="31" t="str">
        <f t="shared" si="309"/>
        <v/>
      </c>
      <c r="R393" s="31" t="str">
        <f t="shared" si="310"/>
        <v/>
      </c>
      <c r="T393" s="3" t="str">
        <f t="shared" si="311"/>
        <v/>
      </c>
      <c r="U393" s="31" t="str">
        <f t="shared" si="312"/>
        <v/>
      </c>
      <c r="V393" s="31" t="str">
        <f t="shared" si="313"/>
        <v/>
      </c>
      <c r="W393" s="31" t="str">
        <f t="shared" si="314"/>
        <v/>
      </c>
      <c r="X393" s="31" t="str">
        <f t="shared" si="315"/>
        <v/>
      </c>
      <c r="Z393" s="3" t="str">
        <f t="shared" si="288"/>
        <v/>
      </c>
      <c r="AA393" s="31" t="str">
        <f t="shared" ref="AA393:AA456" si="321">IF($C393=$AA$8,$Z393,"")</f>
        <v/>
      </c>
      <c r="AB393" s="31" t="str">
        <f t="shared" ref="AB393:AB456" si="322">IF($C393=$AB$8,$Z393,"")</f>
        <v/>
      </c>
      <c r="AC393" s="31" t="str">
        <f t="shared" ref="AC393:AC456" si="323">IF($C393=$AC$8,$Z393,"")</f>
        <v/>
      </c>
      <c r="AD393" s="31" t="str">
        <f t="shared" ref="AD393:AD456" si="324">IF($C393=$AD$8,$Z393,"")</f>
        <v/>
      </c>
      <c r="AF393" s="3" t="str">
        <f t="shared" si="289"/>
        <v/>
      </c>
      <c r="AG393" s="31" t="str">
        <f t="shared" ref="AG393:AG456" si="325">IF($C393=$AG$8,$AF393,"")</f>
        <v/>
      </c>
      <c r="AH393" s="31" t="str">
        <f t="shared" ref="AH393:AH456" si="326">IF($C393=$AH$8,$AF393,"")</f>
        <v/>
      </c>
      <c r="AI393" s="31" t="str">
        <f t="shared" ref="AI393:AI456" si="327">IF($C393=$AI$8,$AF393,"")</f>
        <v/>
      </c>
      <c r="AJ393" s="31" t="str">
        <f t="shared" ref="AJ393:AJ456" si="328">IF($C393=$AJ$8,$AF393,"")</f>
        <v/>
      </c>
      <c r="AL393" s="3" t="str">
        <f t="shared" si="290"/>
        <v/>
      </c>
      <c r="AM393" s="31" t="str">
        <f t="shared" ref="AM393:AM456" si="329">IF($C393=$AM$8,$AL393,"")</f>
        <v/>
      </c>
      <c r="AN393" s="31" t="str">
        <f t="shared" ref="AN393:AN456" si="330">IF($C393=$AN$8,$AL393,"")</f>
        <v/>
      </c>
      <c r="AO393" s="31" t="str">
        <f t="shared" ref="AO393:AO456" si="331">IF($C393=$AO$8,$AL393,"")</f>
        <v/>
      </c>
      <c r="AP393" s="31" t="str">
        <f t="shared" ref="AP393:AP456" si="332">IF($C393=$AP$8,$AL393,"")</f>
        <v/>
      </c>
      <c r="AR393" s="3" t="str">
        <f t="shared" si="316"/>
        <v/>
      </c>
      <c r="AS393" s="31" t="str">
        <f t="shared" si="317"/>
        <v/>
      </c>
      <c r="AT393" s="31" t="str">
        <f t="shared" si="318"/>
        <v/>
      </c>
      <c r="AU393" s="31" t="str">
        <f t="shared" si="319"/>
        <v/>
      </c>
      <c r="AV393" s="31" t="str">
        <f t="shared" si="320"/>
        <v/>
      </c>
      <c r="AX393" s="3" t="str">
        <f t="shared" si="291"/>
        <v/>
      </c>
      <c r="AY393" s="31" t="str">
        <f t="shared" si="292"/>
        <v/>
      </c>
      <c r="AZ393" s="31" t="str">
        <f t="shared" si="293"/>
        <v/>
      </c>
      <c r="BA393" s="31" t="str">
        <f t="shared" si="294"/>
        <v/>
      </c>
      <c r="BB393" s="31" t="str">
        <f t="shared" si="295"/>
        <v/>
      </c>
      <c r="BD393" s="3" t="str">
        <f t="shared" si="296"/>
        <v/>
      </c>
      <c r="BE393" s="31" t="str">
        <f t="shared" si="297"/>
        <v/>
      </c>
      <c r="BF393" s="31" t="str">
        <f t="shared" si="298"/>
        <v/>
      </c>
      <c r="BG393" s="31" t="str">
        <f t="shared" si="299"/>
        <v/>
      </c>
      <c r="BH393" s="31" t="str">
        <f t="shared" si="300"/>
        <v/>
      </c>
    </row>
    <row r="394" spans="1:60" x14ac:dyDescent="0.2">
      <c r="A394" s="3">
        <f>'Data Entry Sheet'!A394</f>
        <v>0</v>
      </c>
      <c r="B394" s="29">
        <f>'Data Entry Sheet'!B394</f>
        <v>0</v>
      </c>
      <c r="C394" s="29">
        <f>'Data Entry Sheet'!D394</f>
        <v>0</v>
      </c>
      <c r="D394" s="37" t="str">
        <f>IF('Data Entry Sheet'!C394="","",'Data Entry Sheet'!C394)</f>
        <v/>
      </c>
      <c r="E394" s="3" t="str">
        <f t="shared" ref="E394:E457" si="333">IF(OR($B394="Y",$B394="Yes"),$A394,"")</f>
        <v/>
      </c>
      <c r="F394" s="3" t="str">
        <f t="shared" ref="F394:F457" si="334">IF(OR($B394="N",$B394="No"),$A394,"")</f>
        <v/>
      </c>
      <c r="H394" s="3" t="str">
        <f t="shared" si="301"/>
        <v/>
      </c>
      <c r="I394" s="31" t="str">
        <f t="shared" si="302"/>
        <v/>
      </c>
      <c r="J394" s="31" t="str">
        <f t="shared" si="303"/>
        <v/>
      </c>
      <c r="K394" s="31" t="str">
        <f t="shared" si="304"/>
        <v/>
      </c>
      <c r="L394" s="31" t="str">
        <f t="shared" si="305"/>
        <v/>
      </c>
      <c r="N394" s="3" t="str">
        <f t="shared" si="306"/>
        <v/>
      </c>
      <c r="O394" s="31" t="str">
        <f t="shared" si="307"/>
        <v/>
      </c>
      <c r="P394" s="31" t="str">
        <f t="shared" si="308"/>
        <v/>
      </c>
      <c r="Q394" s="31" t="str">
        <f t="shared" si="309"/>
        <v/>
      </c>
      <c r="R394" s="31" t="str">
        <f t="shared" si="310"/>
        <v/>
      </c>
      <c r="T394" s="3" t="str">
        <f t="shared" si="311"/>
        <v/>
      </c>
      <c r="U394" s="31" t="str">
        <f t="shared" si="312"/>
        <v/>
      </c>
      <c r="V394" s="31" t="str">
        <f t="shared" si="313"/>
        <v/>
      </c>
      <c r="W394" s="31" t="str">
        <f t="shared" si="314"/>
        <v/>
      </c>
      <c r="X394" s="31" t="str">
        <f t="shared" si="315"/>
        <v/>
      </c>
      <c r="Z394" s="3" t="str">
        <f t="shared" ref="Z394:Z457" si="335">IF($D394="B",$A394,"")</f>
        <v/>
      </c>
      <c r="AA394" s="31" t="str">
        <f t="shared" si="321"/>
        <v/>
      </c>
      <c r="AB394" s="31" t="str">
        <f t="shared" si="322"/>
        <v/>
      </c>
      <c r="AC394" s="31" t="str">
        <f t="shared" si="323"/>
        <v/>
      </c>
      <c r="AD394" s="31" t="str">
        <f t="shared" si="324"/>
        <v/>
      </c>
      <c r="AF394" s="3" t="str">
        <f t="shared" ref="AF394:AF457" si="336">IF($D394="B",$E394,"")</f>
        <v/>
      </c>
      <c r="AG394" s="31" t="str">
        <f t="shared" si="325"/>
        <v/>
      </c>
      <c r="AH394" s="31" t="str">
        <f t="shared" si="326"/>
        <v/>
      </c>
      <c r="AI394" s="31" t="str">
        <f t="shared" si="327"/>
        <v/>
      </c>
      <c r="AJ394" s="31" t="str">
        <f t="shared" si="328"/>
        <v/>
      </c>
      <c r="AL394" s="3" t="str">
        <f t="shared" ref="AL394:AL457" si="337">IF($D394="B",$F394,"")</f>
        <v/>
      </c>
      <c r="AM394" s="31" t="str">
        <f t="shared" si="329"/>
        <v/>
      </c>
      <c r="AN394" s="31" t="str">
        <f t="shared" si="330"/>
        <v/>
      </c>
      <c r="AO394" s="31" t="str">
        <f t="shared" si="331"/>
        <v/>
      </c>
      <c r="AP394" s="31" t="str">
        <f t="shared" si="332"/>
        <v/>
      </c>
      <c r="AR394" s="3" t="str">
        <f t="shared" si="316"/>
        <v/>
      </c>
      <c r="AS394" s="31" t="str">
        <f t="shared" si="317"/>
        <v/>
      </c>
      <c r="AT394" s="31" t="str">
        <f t="shared" si="318"/>
        <v/>
      </c>
      <c r="AU394" s="31" t="str">
        <f t="shared" si="319"/>
        <v/>
      </c>
      <c r="AV394" s="31" t="str">
        <f t="shared" si="320"/>
        <v/>
      </c>
      <c r="AX394" s="3" t="str">
        <f t="shared" ref="AX394:AX457" si="338">IF($D394="E",$E394,"")</f>
        <v/>
      </c>
      <c r="AY394" s="31" t="str">
        <f t="shared" ref="AY394:AY457" si="339">IF($C394=$AY$8,$AX394,"")</f>
        <v/>
      </c>
      <c r="AZ394" s="31" t="str">
        <f t="shared" ref="AZ394:AZ457" si="340">IF($C394=$AZ$8,$AX394,"")</f>
        <v/>
      </c>
      <c r="BA394" s="31" t="str">
        <f t="shared" ref="BA394:BA457" si="341">IF($C394=$BA$8,$AX394,"")</f>
        <v/>
      </c>
      <c r="BB394" s="31" t="str">
        <f t="shared" ref="BB394:BB457" si="342">IF($C394=$BB$8,$AX394,"")</f>
        <v/>
      </c>
      <c r="BD394" s="3" t="str">
        <f t="shared" ref="BD394:BD457" si="343">IF($D394="E",$F394,"")</f>
        <v/>
      </c>
      <c r="BE394" s="31" t="str">
        <f t="shared" ref="BE394:BE457" si="344">IF($C394=$BE$8,$BD394,"")</f>
        <v/>
      </c>
      <c r="BF394" s="31" t="str">
        <f t="shared" ref="BF394:BF457" si="345">IF($C394=$BF$8,$BD394,"")</f>
        <v/>
      </c>
      <c r="BG394" s="31" t="str">
        <f t="shared" ref="BG394:BG457" si="346">IF($C394=$BG$8,$BD394,"")</f>
        <v/>
      </c>
      <c r="BH394" s="31" t="str">
        <f t="shared" ref="BH394:BH457" si="347">IF($C394=$BH$8,$BD394,"")</f>
        <v/>
      </c>
    </row>
    <row r="395" spans="1:60" x14ac:dyDescent="0.2">
      <c r="A395" s="3">
        <f>'Data Entry Sheet'!A395</f>
        <v>0</v>
      </c>
      <c r="B395" s="29">
        <f>'Data Entry Sheet'!B395</f>
        <v>0</v>
      </c>
      <c r="C395" s="29">
        <f>'Data Entry Sheet'!D395</f>
        <v>0</v>
      </c>
      <c r="D395" s="37" t="str">
        <f>IF('Data Entry Sheet'!C395="","",'Data Entry Sheet'!C395)</f>
        <v/>
      </c>
      <c r="E395" s="3" t="str">
        <f t="shared" si="333"/>
        <v/>
      </c>
      <c r="F395" s="3" t="str">
        <f t="shared" si="334"/>
        <v/>
      </c>
      <c r="H395" s="3" t="str">
        <f t="shared" si="301"/>
        <v/>
      </c>
      <c r="I395" s="31" t="str">
        <f t="shared" si="302"/>
        <v/>
      </c>
      <c r="J395" s="31" t="str">
        <f t="shared" si="303"/>
        <v/>
      </c>
      <c r="K395" s="31" t="str">
        <f t="shared" si="304"/>
        <v/>
      </c>
      <c r="L395" s="31" t="str">
        <f t="shared" si="305"/>
        <v/>
      </c>
      <c r="N395" s="3" t="str">
        <f t="shared" si="306"/>
        <v/>
      </c>
      <c r="O395" s="31" t="str">
        <f t="shared" si="307"/>
        <v/>
      </c>
      <c r="P395" s="31" t="str">
        <f t="shared" si="308"/>
        <v/>
      </c>
      <c r="Q395" s="31" t="str">
        <f t="shared" si="309"/>
        <v/>
      </c>
      <c r="R395" s="31" t="str">
        <f t="shared" si="310"/>
        <v/>
      </c>
      <c r="T395" s="3" t="str">
        <f t="shared" si="311"/>
        <v/>
      </c>
      <c r="U395" s="31" t="str">
        <f t="shared" si="312"/>
        <v/>
      </c>
      <c r="V395" s="31" t="str">
        <f t="shared" si="313"/>
        <v/>
      </c>
      <c r="W395" s="31" t="str">
        <f t="shared" si="314"/>
        <v/>
      </c>
      <c r="X395" s="31" t="str">
        <f t="shared" si="315"/>
        <v/>
      </c>
      <c r="Z395" s="3" t="str">
        <f t="shared" si="335"/>
        <v/>
      </c>
      <c r="AA395" s="31" t="str">
        <f t="shared" si="321"/>
        <v/>
      </c>
      <c r="AB395" s="31" t="str">
        <f t="shared" si="322"/>
        <v/>
      </c>
      <c r="AC395" s="31" t="str">
        <f t="shared" si="323"/>
        <v/>
      </c>
      <c r="AD395" s="31" t="str">
        <f t="shared" si="324"/>
        <v/>
      </c>
      <c r="AF395" s="3" t="str">
        <f t="shared" si="336"/>
        <v/>
      </c>
      <c r="AG395" s="31" t="str">
        <f t="shared" si="325"/>
        <v/>
      </c>
      <c r="AH395" s="31" t="str">
        <f t="shared" si="326"/>
        <v/>
      </c>
      <c r="AI395" s="31" t="str">
        <f t="shared" si="327"/>
        <v/>
      </c>
      <c r="AJ395" s="31" t="str">
        <f t="shared" si="328"/>
        <v/>
      </c>
      <c r="AL395" s="3" t="str">
        <f t="shared" si="337"/>
        <v/>
      </c>
      <c r="AM395" s="31" t="str">
        <f t="shared" si="329"/>
        <v/>
      </c>
      <c r="AN395" s="31" t="str">
        <f t="shared" si="330"/>
        <v/>
      </c>
      <c r="AO395" s="31" t="str">
        <f t="shared" si="331"/>
        <v/>
      </c>
      <c r="AP395" s="31" t="str">
        <f t="shared" si="332"/>
        <v/>
      </c>
      <c r="AR395" s="3" t="str">
        <f t="shared" si="316"/>
        <v/>
      </c>
      <c r="AS395" s="31" t="str">
        <f t="shared" si="317"/>
        <v/>
      </c>
      <c r="AT395" s="31" t="str">
        <f t="shared" si="318"/>
        <v/>
      </c>
      <c r="AU395" s="31" t="str">
        <f t="shared" si="319"/>
        <v/>
      </c>
      <c r="AV395" s="31" t="str">
        <f t="shared" si="320"/>
        <v/>
      </c>
      <c r="AX395" s="3" t="str">
        <f t="shared" si="338"/>
        <v/>
      </c>
      <c r="AY395" s="31" t="str">
        <f t="shared" si="339"/>
        <v/>
      </c>
      <c r="AZ395" s="31" t="str">
        <f t="shared" si="340"/>
        <v/>
      </c>
      <c r="BA395" s="31" t="str">
        <f t="shared" si="341"/>
        <v/>
      </c>
      <c r="BB395" s="31" t="str">
        <f t="shared" si="342"/>
        <v/>
      </c>
      <c r="BD395" s="3" t="str">
        <f t="shared" si="343"/>
        <v/>
      </c>
      <c r="BE395" s="31" t="str">
        <f t="shared" si="344"/>
        <v/>
      </c>
      <c r="BF395" s="31" t="str">
        <f t="shared" si="345"/>
        <v/>
      </c>
      <c r="BG395" s="31" t="str">
        <f t="shared" si="346"/>
        <v/>
      </c>
      <c r="BH395" s="31" t="str">
        <f t="shared" si="347"/>
        <v/>
      </c>
    </row>
    <row r="396" spans="1:60" x14ac:dyDescent="0.2">
      <c r="A396" s="3">
        <f>'Data Entry Sheet'!A396</f>
        <v>0</v>
      </c>
      <c r="B396" s="29">
        <f>'Data Entry Sheet'!B396</f>
        <v>0</v>
      </c>
      <c r="C396" s="29">
        <f>'Data Entry Sheet'!D396</f>
        <v>0</v>
      </c>
      <c r="D396" s="37" t="str">
        <f>IF('Data Entry Sheet'!C396="","",'Data Entry Sheet'!C396)</f>
        <v/>
      </c>
      <c r="E396" s="3" t="str">
        <f t="shared" si="333"/>
        <v/>
      </c>
      <c r="F396" s="3" t="str">
        <f t="shared" si="334"/>
        <v/>
      </c>
      <c r="H396" s="3" t="str">
        <f t="shared" si="301"/>
        <v/>
      </c>
      <c r="I396" s="31" t="str">
        <f t="shared" si="302"/>
        <v/>
      </c>
      <c r="J396" s="31" t="str">
        <f t="shared" si="303"/>
        <v/>
      </c>
      <c r="K396" s="31" t="str">
        <f t="shared" si="304"/>
        <v/>
      </c>
      <c r="L396" s="31" t="str">
        <f t="shared" si="305"/>
        <v/>
      </c>
      <c r="N396" s="3" t="str">
        <f t="shared" si="306"/>
        <v/>
      </c>
      <c r="O396" s="31" t="str">
        <f t="shared" si="307"/>
        <v/>
      </c>
      <c r="P396" s="31" t="str">
        <f t="shared" si="308"/>
        <v/>
      </c>
      <c r="Q396" s="31" t="str">
        <f t="shared" si="309"/>
        <v/>
      </c>
      <c r="R396" s="31" t="str">
        <f t="shared" si="310"/>
        <v/>
      </c>
      <c r="T396" s="3" t="str">
        <f t="shared" si="311"/>
        <v/>
      </c>
      <c r="U396" s="31" t="str">
        <f t="shared" si="312"/>
        <v/>
      </c>
      <c r="V396" s="31" t="str">
        <f t="shared" si="313"/>
        <v/>
      </c>
      <c r="W396" s="31" t="str">
        <f t="shared" si="314"/>
        <v/>
      </c>
      <c r="X396" s="31" t="str">
        <f t="shared" si="315"/>
        <v/>
      </c>
      <c r="Z396" s="3" t="str">
        <f t="shared" si="335"/>
        <v/>
      </c>
      <c r="AA396" s="31" t="str">
        <f t="shared" si="321"/>
        <v/>
      </c>
      <c r="AB396" s="31" t="str">
        <f t="shared" si="322"/>
        <v/>
      </c>
      <c r="AC396" s="31" t="str">
        <f t="shared" si="323"/>
        <v/>
      </c>
      <c r="AD396" s="31" t="str">
        <f t="shared" si="324"/>
        <v/>
      </c>
      <c r="AF396" s="3" t="str">
        <f t="shared" si="336"/>
        <v/>
      </c>
      <c r="AG396" s="31" t="str">
        <f t="shared" si="325"/>
        <v/>
      </c>
      <c r="AH396" s="31" t="str">
        <f t="shared" si="326"/>
        <v/>
      </c>
      <c r="AI396" s="31" t="str">
        <f t="shared" si="327"/>
        <v/>
      </c>
      <c r="AJ396" s="31" t="str">
        <f t="shared" si="328"/>
        <v/>
      </c>
      <c r="AL396" s="3" t="str">
        <f t="shared" si="337"/>
        <v/>
      </c>
      <c r="AM396" s="31" t="str">
        <f t="shared" si="329"/>
        <v/>
      </c>
      <c r="AN396" s="31" t="str">
        <f t="shared" si="330"/>
        <v/>
      </c>
      <c r="AO396" s="31" t="str">
        <f t="shared" si="331"/>
        <v/>
      </c>
      <c r="AP396" s="31" t="str">
        <f t="shared" si="332"/>
        <v/>
      </c>
      <c r="AR396" s="3" t="str">
        <f t="shared" si="316"/>
        <v/>
      </c>
      <c r="AS396" s="31" t="str">
        <f t="shared" si="317"/>
        <v/>
      </c>
      <c r="AT396" s="31" t="str">
        <f t="shared" si="318"/>
        <v/>
      </c>
      <c r="AU396" s="31" t="str">
        <f t="shared" si="319"/>
        <v/>
      </c>
      <c r="AV396" s="31" t="str">
        <f t="shared" si="320"/>
        <v/>
      </c>
      <c r="AX396" s="3" t="str">
        <f t="shared" si="338"/>
        <v/>
      </c>
      <c r="AY396" s="31" t="str">
        <f t="shared" si="339"/>
        <v/>
      </c>
      <c r="AZ396" s="31" t="str">
        <f t="shared" si="340"/>
        <v/>
      </c>
      <c r="BA396" s="31" t="str">
        <f t="shared" si="341"/>
        <v/>
      </c>
      <c r="BB396" s="31" t="str">
        <f t="shared" si="342"/>
        <v/>
      </c>
      <c r="BD396" s="3" t="str">
        <f t="shared" si="343"/>
        <v/>
      </c>
      <c r="BE396" s="31" t="str">
        <f t="shared" si="344"/>
        <v/>
      </c>
      <c r="BF396" s="31" t="str">
        <f t="shared" si="345"/>
        <v/>
      </c>
      <c r="BG396" s="31" t="str">
        <f t="shared" si="346"/>
        <v/>
      </c>
      <c r="BH396" s="31" t="str">
        <f t="shared" si="347"/>
        <v/>
      </c>
    </row>
    <row r="397" spans="1:60" x14ac:dyDescent="0.2">
      <c r="A397" s="3">
        <f>'Data Entry Sheet'!A397</f>
        <v>0</v>
      </c>
      <c r="B397" s="29">
        <f>'Data Entry Sheet'!B397</f>
        <v>0</v>
      </c>
      <c r="C397" s="29">
        <f>'Data Entry Sheet'!D397</f>
        <v>0</v>
      </c>
      <c r="D397" s="37" t="str">
        <f>IF('Data Entry Sheet'!C397="","",'Data Entry Sheet'!C397)</f>
        <v/>
      </c>
      <c r="E397" s="3" t="str">
        <f t="shared" si="333"/>
        <v/>
      </c>
      <c r="F397" s="3" t="str">
        <f t="shared" si="334"/>
        <v/>
      </c>
      <c r="H397" s="3" t="str">
        <f t="shared" si="301"/>
        <v/>
      </c>
      <c r="I397" s="31" t="str">
        <f t="shared" si="302"/>
        <v/>
      </c>
      <c r="J397" s="31" t="str">
        <f t="shared" si="303"/>
        <v/>
      </c>
      <c r="K397" s="31" t="str">
        <f t="shared" si="304"/>
        <v/>
      </c>
      <c r="L397" s="31" t="str">
        <f t="shared" si="305"/>
        <v/>
      </c>
      <c r="N397" s="3" t="str">
        <f t="shared" si="306"/>
        <v/>
      </c>
      <c r="O397" s="31" t="str">
        <f t="shared" si="307"/>
        <v/>
      </c>
      <c r="P397" s="31" t="str">
        <f t="shared" si="308"/>
        <v/>
      </c>
      <c r="Q397" s="31" t="str">
        <f t="shared" si="309"/>
        <v/>
      </c>
      <c r="R397" s="31" t="str">
        <f t="shared" si="310"/>
        <v/>
      </c>
      <c r="T397" s="3" t="str">
        <f t="shared" si="311"/>
        <v/>
      </c>
      <c r="U397" s="31" t="str">
        <f t="shared" si="312"/>
        <v/>
      </c>
      <c r="V397" s="31" t="str">
        <f t="shared" si="313"/>
        <v/>
      </c>
      <c r="W397" s="31" t="str">
        <f t="shared" si="314"/>
        <v/>
      </c>
      <c r="X397" s="31" t="str">
        <f t="shared" si="315"/>
        <v/>
      </c>
      <c r="Z397" s="3" t="str">
        <f t="shared" si="335"/>
        <v/>
      </c>
      <c r="AA397" s="31" t="str">
        <f t="shared" si="321"/>
        <v/>
      </c>
      <c r="AB397" s="31" t="str">
        <f t="shared" si="322"/>
        <v/>
      </c>
      <c r="AC397" s="31" t="str">
        <f t="shared" si="323"/>
        <v/>
      </c>
      <c r="AD397" s="31" t="str">
        <f t="shared" si="324"/>
        <v/>
      </c>
      <c r="AF397" s="3" t="str">
        <f t="shared" si="336"/>
        <v/>
      </c>
      <c r="AG397" s="31" t="str">
        <f t="shared" si="325"/>
        <v/>
      </c>
      <c r="AH397" s="31" t="str">
        <f t="shared" si="326"/>
        <v/>
      </c>
      <c r="AI397" s="31" t="str">
        <f t="shared" si="327"/>
        <v/>
      </c>
      <c r="AJ397" s="31" t="str">
        <f t="shared" si="328"/>
        <v/>
      </c>
      <c r="AL397" s="3" t="str">
        <f t="shared" si="337"/>
        <v/>
      </c>
      <c r="AM397" s="31" t="str">
        <f t="shared" si="329"/>
        <v/>
      </c>
      <c r="AN397" s="31" t="str">
        <f t="shared" si="330"/>
        <v/>
      </c>
      <c r="AO397" s="31" t="str">
        <f t="shared" si="331"/>
        <v/>
      </c>
      <c r="AP397" s="31" t="str">
        <f t="shared" si="332"/>
        <v/>
      </c>
      <c r="AR397" s="3" t="str">
        <f t="shared" si="316"/>
        <v/>
      </c>
      <c r="AS397" s="31" t="str">
        <f t="shared" si="317"/>
        <v/>
      </c>
      <c r="AT397" s="31" t="str">
        <f t="shared" si="318"/>
        <v/>
      </c>
      <c r="AU397" s="31" t="str">
        <f t="shared" si="319"/>
        <v/>
      </c>
      <c r="AV397" s="31" t="str">
        <f t="shared" si="320"/>
        <v/>
      </c>
      <c r="AX397" s="3" t="str">
        <f t="shared" si="338"/>
        <v/>
      </c>
      <c r="AY397" s="31" t="str">
        <f t="shared" si="339"/>
        <v/>
      </c>
      <c r="AZ397" s="31" t="str">
        <f t="shared" si="340"/>
        <v/>
      </c>
      <c r="BA397" s="31" t="str">
        <f t="shared" si="341"/>
        <v/>
      </c>
      <c r="BB397" s="31" t="str">
        <f t="shared" si="342"/>
        <v/>
      </c>
      <c r="BD397" s="3" t="str">
        <f t="shared" si="343"/>
        <v/>
      </c>
      <c r="BE397" s="31" t="str">
        <f t="shared" si="344"/>
        <v/>
      </c>
      <c r="BF397" s="31" t="str">
        <f t="shared" si="345"/>
        <v/>
      </c>
      <c r="BG397" s="31" t="str">
        <f t="shared" si="346"/>
        <v/>
      </c>
      <c r="BH397" s="31" t="str">
        <f t="shared" si="347"/>
        <v/>
      </c>
    </row>
    <row r="398" spans="1:60" x14ac:dyDescent="0.2">
      <c r="A398" s="3">
        <f>'Data Entry Sheet'!A398</f>
        <v>0</v>
      </c>
      <c r="B398" s="29">
        <f>'Data Entry Sheet'!B398</f>
        <v>0</v>
      </c>
      <c r="C398" s="29">
        <f>'Data Entry Sheet'!D398</f>
        <v>0</v>
      </c>
      <c r="D398" s="37" t="str">
        <f>IF('Data Entry Sheet'!C398="","",'Data Entry Sheet'!C398)</f>
        <v/>
      </c>
      <c r="E398" s="3" t="str">
        <f t="shared" si="333"/>
        <v/>
      </c>
      <c r="F398" s="3" t="str">
        <f t="shared" si="334"/>
        <v/>
      </c>
      <c r="H398" s="3" t="str">
        <f t="shared" si="301"/>
        <v/>
      </c>
      <c r="I398" s="31" t="str">
        <f t="shared" si="302"/>
        <v/>
      </c>
      <c r="J398" s="31" t="str">
        <f t="shared" si="303"/>
        <v/>
      </c>
      <c r="K398" s="31" t="str">
        <f t="shared" si="304"/>
        <v/>
      </c>
      <c r="L398" s="31" t="str">
        <f t="shared" si="305"/>
        <v/>
      </c>
      <c r="N398" s="3" t="str">
        <f t="shared" si="306"/>
        <v/>
      </c>
      <c r="O398" s="31" t="str">
        <f t="shared" si="307"/>
        <v/>
      </c>
      <c r="P398" s="31" t="str">
        <f t="shared" si="308"/>
        <v/>
      </c>
      <c r="Q398" s="31" t="str">
        <f t="shared" si="309"/>
        <v/>
      </c>
      <c r="R398" s="31" t="str">
        <f t="shared" si="310"/>
        <v/>
      </c>
      <c r="T398" s="3" t="str">
        <f t="shared" si="311"/>
        <v/>
      </c>
      <c r="U398" s="31" t="str">
        <f t="shared" si="312"/>
        <v/>
      </c>
      <c r="V398" s="31" t="str">
        <f t="shared" si="313"/>
        <v/>
      </c>
      <c r="W398" s="31" t="str">
        <f t="shared" si="314"/>
        <v/>
      </c>
      <c r="X398" s="31" t="str">
        <f t="shared" si="315"/>
        <v/>
      </c>
      <c r="Z398" s="3" t="str">
        <f t="shared" si="335"/>
        <v/>
      </c>
      <c r="AA398" s="31" t="str">
        <f t="shared" si="321"/>
        <v/>
      </c>
      <c r="AB398" s="31" t="str">
        <f t="shared" si="322"/>
        <v/>
      </c>
      <c r="AC398" s="31" t="str">
        <f t="shared" si="323"/>
        <v/>
      </c>
      <c r="AD398" s="31" t="str">
        <f t="shared" si="324"/>
        <v/>
      </c>
      <c r="AF398" s="3" t="str">
        <f t="shared" si="336"/>
        <v/>
      </c>
      <c r="AG398" s="31" t="str">
        <f t="shared" si="325"/>
        <v/>
      </c>
      <c r="AH398" s="31" t="str">
        <f t="shared" si="326"/>
        <v/>
      </c>
      <c r="AI398" s="31" t="str">
        <f t="shared" si="327"/>
        <v/>
      </c>
      <c r="AJ398" s="31" t="str">
        <f t="shared" si="328"/>
        <v/>
      </c>
      <c r="AL398" s="3" t="str">
        <f t="shared" si="337"/>
        <v/>
      </c>
      <c r="AM398" s="31" t="str">
        <f t="shared" si="329"/>
        <v/>
      </c>
      <c r="AN398" s="31" t="str">
        <f t="shared" si="330"/>
        <v/>
      </c>
      <c r="AO398" s="31" t="str">
        <f t="shared" si="331"/>
        <v/>
      </c>
      <c r="AP398" s="31" t="str">
        <f t="shared" si="332"/>
        <v/>
      </c>
      <c r="AR398" s="3" t="str">
        <f t="shared" si="316"/>
        <v/>
      </c>
      <c r="AS398" s="31" t="str">
        <f t="shared" si="317"/>
        <v/>
      </c>
      <c r="AT398" s="31" t="str">
        <f t="shared" si="318"/>
        <v/>
      </c>
      <c r="AU398" s="31" t="str">
        <f t="shared" si="319"/>
        <v/>
      </c>
      <c r="AV398" s="31" t="str">
        <f t="shared" si="320"/>
        <v/>
      </c>
      <c r="AX398" s="3" t="str">
        <f t="shared" si="338"/>
        <v/>
      </c>
      <c r="AY398" s="31" t="str">
        <f t="shared" si="339"/>
        <v/>
      </c>
      <c r="AZ398" s="31" t="str">
        <f t="shared" si="340"/>
        <v/>
      </c>
      <c r="BA398" s="31" t="str">
        <f t="shared" si="341"/>
        <v/>
      </c>
      <c r="BB398" s="31" t="str">
        <f t="shared" si="342"/>
        <v/>
      </c>
      <c r="BD398" s="3" t="str">
        <f t="shared" si="343"/>
        <v/>
      </c>
      <c r="BE398" s="31" t="str">
        <f t="shared" si="344"/>
        <v/>
      </c>
      <c r="BF398" s="31" t="str">
        <f t="shared" si="345"/>
        <v/>
      </c>
      <c r="BG398" s="31" t="str">
        <f t="shared" si="346"/>
        <v/>
      </c>
      <c r="BH398" s="31" t="str">
        <f t="shared" si="347"/>
        <v/>
      </c>
    </row>
    <row r="399" spans="1:60" x14ac:dyDescent="0.2">
      <c r="A399" s="3">
        <f>'Data Entry Sheet'!A399</f>
        <v>0</v>
      </c>
      <c r="B399" s="29">
        <f>'Data Entry Sheet'!B399</f>
        <v>0</v>
      </c>
      <c r="C399" s="29">
        <f>'Data Entry Sheet'!D399</f>
        <v>0</v>
      </c>
      <c r="D399" s="37" t="str">
        <f>IF('Data Entry Sheet'!C399="","",'Data Entry Sheet'!C399)</f>
        <v/>
      </c>
      <c r="E399" s="3" t="str">
        <f t="shared" si="333"/>
        <v/>
      </c>
      <c r="F399" s="3" t="str">
        <f t="shared" si="334"/>
        <v/>
      </c>
      <c r="H399" s="3" t="str">
        <f t="shared" si="301"/>
        <v/>
      </c>
      <c r="I399" s="31" t="str">
        <f t="shared" si="302"/>
        <v/>
      </c>
      <c r="J399" s="31" t="str">
        <f t="shared" si="303"/>
        <v/>
      </c>
      <c r="K399" s="31" t="str">
        <f t="shared" si="304"/>
        <v/>
      </c>
      <c r="L399" s="31" t="str">
        <f t="shared" si="305"/>
        <v/>
      </c>
      <c r="N399" s="3" t="str">
        <f t="shared" si="306"/>
        <v/>
      </c>
      <c r="O399" s="31" t="str">
        <f t="shared" si="307"/>
        <v/>
      </c>
      <c r="P399" s="31" t="str">
        <f t="shared" si="308"/>
        <v/>
      </c>
      <c r="Q399" s="31" t="str">
        <f t="shared" si="309"/>
        <v/>
      </c>
      <c r="R399" s="31" t="str">
        <f t="shared" si="310"/>
        <v/>
      </c>
      <c r="T399" s="3" t="str">
        <f t="shared" si="311"/>
        <v/>
      </c>
      <c r="U399" s="31" t="str">
        <f t="shared" si="312"/>
        <v/>
      </c>
      <c r="V399" s="31" t="str">
        <f t="shared" si="313"/>
        <v/>
      </c>
      <c r="W399" s="31" t="str">
        <f t="shared" si="314"/>
        <v/>
      </c>
      <c r="X399" s="31" t="str">
        <f t="shared" si="315"/>
        <v/>
      </c>
      <c r="Z399" s="3" t="str">
        <f t="shared" si="335"/>
        <v/>
      </c>
      <c r="AA399" s="31" t="str">
        <f t="shared" si="321"/>
        <v/>
      </c>
      <c r="AB399" s="31" t="str">
        <f t="shared" si="322"/>
        <v/>
      </c>
      <c r="AC399" s="31" t="str">
        <f t="shared" si="323"/>
        <v/>
      </c>
      <c r="AD399" s="31" t="str">
        <f t="shared" si="324"/>
        <v/>
      </c>
      <c r="AF399" s="3" t="str">
        <f t="shared" si="336"/>
        <v/>
      </c>
      <c r="AG399" s="31" t="str">
        <f t="shared" si="325"/>
        <v/>
      </c>
      <c r="AH399" s="31" t="str">
        <f t="shared" si="326"/>
        <v/>
      </c>
      <c r="AI399" s="31" t="str">
        <f t="shared" si="327"/>
        <v/>
      </c>
      <c r="AJ399" s="31" t="str">
        <f t="shared" si="328"/>
        <v/>
      </c>
      <c r="AL399" s="3" t="str">
        <f t="shared" si="337"/>
        <v/>
      </c>
      <c r="AM399" s="31" t="str">
        <f t="shared" si="329"/>
        <v/>
      </c>
      <c r="AN399" s="31" t="str">
        <f t="shared" si="330"/>
        <v/>
      </c>
      <c r="AO399" s="31" t="str">
        <f t="shared" si="331"/>
        <v/>
      </c>
      <c r="AP399" s="31" t="str">
        <f t="shared" si="332"/>
        <v/>
      </c>
      <c r="AR399" s="3" t="str">
        <f t="shared" si="316"/>
        <v/>
      </c>
      <c r="AS399" s="31" t="str">
        <f t="shared" si="317"/>
        <v/>
      </c>
      <c r="AT399" s="31" t="str">
        <f t="shared" si="318"/>
        <v/>
      </c>
      <c r="AU399" s="31" t="str">
        <f t="shared" si="319"/>
        <v/>
      </c>
      <c r="AV399" s="31" t="str">
        <f t="shared" si="320"/>
        <v/>
      </c>
      <c r="AX399" s="3" t="str">
        <f t="shared" si="338"/>
        <v/>
      </c>
      <c r="AY399" s="31" t="str">
        <f t="shared" si="339"/>
        <v/>
      </c>
      <c r="AZ399" s="31" t="str">
        <f t="shared" si="340"/>
        <v/>
      </c>
      <c r="BA399" s="31" t="str">
        <f t="shared" si="341"/>
        <v/>
      </c>
      <c r="BB399" s="31" t="str">
        <f t="shared" si="342"/>
        <v/>
      </c>
      <c r="BD399" s="3" t="str">
        <f t="shared" si="343"/>
        <v/>
      </c>
      <c r="BE399" s="31" t="str">
        <f t="shared" si="344"/>
        <v/>
      </c>
      <c r="BF399" s="31" t="str">
        <f t="shared" si="345"/>
        <v/>
      </c>
      <c r="BG399" s="31" t="str">
        <f t="shared" si="346"/>
        <v/>
      </c>
      <c r="BH399" s="31" t="str">
        <f t="shared" si="347"/>
        <v/>
      </c>
    </row>
    <row r="400" spans="1:60" x14ac:dyDescent="0.2">
      <c r="A400" s="3">
        <f>'Data Entry Sheet'!A400</f>
        <v>0</v>
      </c>
      <c r="B400" s="29">
        <f>'Data Entry Sheet'!B400</f>
        <v>0</v>
      </c>
      <c r="C400" s="29">
        <f>'Data Entry Sheet'!D400</f>
        <v>0</v>
      </c>
      <c r="D400" s="37" t="str">
        <f>IF('Data Entry Sheet'!C400="","",'Data Entry Sheet'!C400)</f>
        <v/>
      </c>
      <c r="E400" s="3" t="str">
        <f t="shared" si="333"/>
        <v/>
      </c>
      <c r="F400" s="3" t="str">
        <f t="shared" si="334"/>
        <v/>
      </c>
      <c r="H400" s="3" t="str">
        <f t="shared" si="301"/>
        <v/>
      </c>
      <c r="I400" s="31" t="str">
        <f t="shared" si="302"/>
        <v/>
      </c>
      <c r="J400" s="31" t="str">
        <f t="shared" si="303"/>
        <v/>
      </c>
      <c r="K400" s="31" t="str">
        <f t="shared" si="304"/>
        <v/>
      </c>
      <c r="L400" s="31" t="str">
        <f t="shared" si="305"/>
        <v/>
      </c>
      <c r="N400" s="3" t="str">
        <f t="shared" si="306"/>
        <v/>
      </c>
      <c r="O400" s="31" t="str">
        <f t="shared" si="307"/>
        <v/>
      </c>
      <c r="P400" s="31" t="str">
        <f t="shared" si="308"/>
        <v/>
      </c>
      <c r="Q400" s="31" t="str">
        <f t="shared" si="309"/>
        <v/>
      </c>
      <c r="R400" s="31" t="str">
        <f t="shared" si="310"/>
        <v/>
      </c>
      <c r="T400" s="3" t="str">
        <f t="shared" si="311"/>
        <v/>
      </c>
      <c r="U400" s="31" t="str">
        <f t="shared" si="312"/>
        <v/>
      </c>
      <c r="V400" s="31" t="str">
        <f t="shared" si="313"/>
        <v/>
      </c>
      <c r="W400" s="31" t="str">
        <f t="shared" si="314"/>
        <v/>
      </c>
      <c r="X400" s="31" t="str">
        <f t="shared" si="315"/>
        <v/>
      </c>
      <c r="Z400" s="3" t="str">
        <f t="shared" si="335"/>
        <v/>
      </c>
      <c r="AA400" s="31" t="str">
        <f t="shared" si="321"/>
        <v/>
      </c>
      <c r="AB400" s="31" t="str">
        <f t="shared" si="322"/>
        <v/>
      </c>
      <c r="AC400" s="31" t="str">
        <f t="shared" si="323"/>
        <v/>
      </c>
      <c r="AD400" s="31" t="str">
        <f t="shared" si="324"/>
        <v/>
      </c>
      <c r="AF400" s="3" t="str">
        <f t="shared" si="336"/>
        <v/>
      </c>
      <c r="AG400" s="31" t="str">
        <f t="shared" si="325"/>
        <v/>
      </c>
      <c r="AH400" s="31" t="str">
        <f t="shared" si="326"/>
        <v/>
      </c>
      <c r="AI400" s="31" t="str">
        <f t="shared" si="327"/>
        <v/>
      </c>
      <c r="AJ400" s="31" t="str">
        <f t="shared" si="328"/>
        <v/>
      </c>
      <c r="AL400" s="3" t="str">
        <f t="shared" si="337"/>
        <v/>
      </c>
      <c r="AM400" s="31" t="str">
        <f t="shared" si="329"/>
        <v/>
      </c>
      <c r="AN400" s="31" t="str">
        <f t="shared" si="330"/>
        <v/>
      </c>
      <c r="AO400" s="31" t="str">
        <f t="shared" si="331"/>
        <v/>
      </c>
      <c r="AP400" s="31" t="str">
        <f t="shared" si="332"/>
        <v/>
      </c>
      <c r="AR400" s="3" t="str">
        <f t="shared" si="316"/>
        <v/>
      </c>
      <c r="AS400" s="31" t="str">
        <f t="shared" si="317"/>
        <v/>
      </c>
      <c r="AT400" s="31" t="str">
        <f t="shared" si="318"/>
        <v/>
      </c>
      <c r="AU400" s="31" t="str">
        <f t="shared" si="319"/>
        <v/>
      </c>
      <c r="AV400" s="31" t="str">
        <f t="shared" si="320"/>
        <v/>
      </c>
      <c r="AX400" s="3" t="str">
        <f t="shared" si="338"/>
        <v/>
      </c>
      <c r="AY400" s="31" t="str">
        <f t="shared" si="339"/>
        <v/>
      </c>
      <c r="AZ400" s="31" t="str">
        <f t="shared" si="340"/>
        <v/>
      </c>
      <c r="BA400" s="31" t="str">
        <f t="shared" si="341"/>
        <v/>
      </c>
      <c r="BB400" s="31" t="str">
        <f t="shared" si="342"/>
        <v/>
      </c>
      <c r="BD400" s="3" t="str">
        <f t="shared" si="343"/>
        <v/>
      </c>
      <c r="BE400" s="31" t="str">
        <f t="shared" si="344"/>
        <v/>
      </c>
      <c r="BF400" s="31" t="str">
        <f t="shared" si="345"/>
        <v/>
      </c>
      <c r="BG400" s="31" t="str">
        <f t="shared" si="346"/>
        <v/>
      </c>
      <c r="BH400" s="31" t="str">
        <f t="shared" si="347"/>
        <v/>
      </c>
    </row>
    <row r="401" spans="1:60" x14ac:dyDescent="0.2">
      <c r="A401" s="3">
        <f>'Data Entry Sheet'!A401</f>
        <v>0</v>
      </c>
      <c r="B401" s="29">
        <f>'Data Entry Sheet'!B401</f>
        <v>0</v>
      </c>
      <c r="C401" s="29">
        <f>'Data Entry Sheet'!D401</f>
        <v>0</v>
      </c>
      <c r="D401" s="37" t="str">
        <f>IF('Data Entry Sheet'!C401="","",'Data Entry Sheet'!C401)</f>
        <v/>
      </c>
      <c r="E401" s="3" t="str">
        <f t="shared" si="333"/>
        <v/>
      </c>
      <c r="F401" s="3" t="str">
        <f t="shared" si="334"/>
        <v/>
      </c>
      <c r="H401" s="3" t="str">
        <f t="shared" si="301"/>
        <v/>
      </c>
      <c r="I401" s="31" t="str">
        <f t="shared" si="302"/>
        <v/>
      </c>
      <c r="J401" s="31" t="str">
        <f t="shared" si="303"/>
        <v/>
      </c>
      <c r="K401" s="31" t="str">
        <f t="shared" si="304"/>
        <v/>
      </c>
      <c r="L401" s="31" t="str">
        <f t="shared" si="305"/>
        <v/>
      </c>
      <c r="N401" s="3" t="str">
        <f t="shared" si="306"/>
        <v/>
      </c>
      <c r="O401" s="31" t="str">
        <f t="shared" si="307"/>
        <v/>
      </c>
      <c r="P401" s="31" t="str">
        <f t="shared" si="308"/>
        <v/>
      </c>
      <c r="Q401" s="31" t="str">
        <f t="shared" si="309"/>
        <v/>
      </c>
      <c r="R401" s="31" t="str">
        <f t="shared" si="310"/>
        <v/>
      </c>
      <c r="T401" s="3" t="str">
        <f t="shared" si="311"/>
        <v/>
      </c>
      <c r="U401" s="31" t="str">
        <f t="shared" si="312"/>
        <v/>
      </c>
      <c r="V401" s="31" t="str">
        <f t="shared" si="313"/>
        <v/>
      </c>
      <c r="W401" s="31" t="str">
        <f t="shared" si="314"/>
        <v/>
      </c>
      <c r="X401" s="31" t="str">
        <f t="shared" si="315"/>
        <v/>
      </c>
      <c r="Z401" s="3" t="str">
        <f t="shared" si="335"/>
        <v/>
      </c>
      <c r="AA401" s="31" t="str">
        <f t="shared" si="321"/>
        <v/>
      </c>
      <c r="AB401" s="31" t="str">
        <f t="shared" si="322"/>
        <v/>
      </c>
      <c r="AC401" s="31" t="str">
        <f t="shared" si="323"/>
        <v/>
      </c>
      <c r="AD401" s="31" t="str">
        <f t="shared" si="324"/>
        <v/>
      </c>
      <c r="AF401" s="3" t="str">
        <f t="shared" si="336"/>
        <v/>
      </c>
      <c r="AG401" s="31" t="str">
        <f t="shared" si="325"/>
        <v/>
      </c>
      <c r="AH401" s="31" t="str">
        <f t="shared" si="326"/>
        <v/>
      </c>
      <c r="AI401" s="31" t="str">
        <f t="shared" si="327"/>
        <v/>
      </c>
      <c r="AJ401" s="31" t="str">
        <f t="shared" si="328"/>
        <v/>
      </c>
      <c r="AL401" s="3" t="str">
        <f t="shared" si="337"/>
        <v/>
      </c>
      <c r="AM401" s="31" t="str">
        <f t="shared" si="329"/>
        <v/>
      </c>
      <c r="AN401" s="31" t="str">
        <f t="shared" si="330"/>
        <v/>
      </c>
      <c r="AO401" s="31" t="str">
        <f t="shared" si="331"/>
        <v/>
      </c>
      <c r="AP401" s="31" t="str">
        <f t="shared" si="332"/>
        <v/>
      </c>
      <c r="AR401" s="3" t="str">
        <f t="shared" si="316"/>
        <v/>
      </c>
      <c r="AS401" s="31" t="str">
        <f t="shared" si="317"/>
        <v/>
      </c>
      <c r="AT401" s="31" t="str">
        <f t="shared" si="318"/>
        <v/>
      </c>
      <c r="AU401" s="31" t="str">
        <f t="shared" si="319"/>
        <v/>
      </c>
      <c r="AV401" s="31" t="str">
        <f t="shared" si="320"/>
        <v/>
      </c>
      <c r="AX401" s="3" t="str">
        <f t="shared" si="338"/>
        <v/>
      </c>
      <c r="AY401" s="31" t="str">
        <f t="shared" si="339"/>
        <v/>
      </c>
      <c r="AZ401" s="31" t="str">
        <f t="shared" si="340"/>
        <v/>
      </c>
      <c r="BA401" s="31" t="str">
        <f t="shared" si="341"/>
        <v/>
      </c>
      <c r="BB401" s="31" t="str">
        <f t="shared" si="342"/>
        <v/>
      </c>
      <c r="BD401" s="3" t="str">
        <f t="shared" si="343"/>
        <v/>
      </c>
      <c r="BE401" s="31" t="str">
        <f t="shared" si="344"/>
        <v/>
      </c>
      <c r="BF401" s="31" t="str">
        <f t="shared" si="345"/>
        <v/>
      </c>
      <c r="BG401" s="31" t="str">
        <f t="shared" si="346"/>
        <v/>
      </c>
      <c r="BH401" s="31" t="str">
        <f t="shared" si="347"/>
        <v/>
      </c>
    </row>
    <row r="402" spans="1:60" x14ac:dyDescent="0.2">
      <c r="A402" s="3">
        <f>'Data Entry Sheet'!A402</f>
        <v>0</v>
      </c>
      <c r="B402" s="29">
        <f>'Data Entry Sheet'!B402</f>
        <v>0</v>
      </c>
      <c r="C402" s="29">
        <f>'Data Entry Sheet'!D402</f>
        <v>0</v>
      </c>
      <c r="D402" s="37" t="str">
        <f>IF('Data Entry Sheet'!C402="","",'Data Entry Sheet'!C402)</f>
        <v/>
      </c>
      <c r="E402" s="3" t="str">
        <f t="shared" si="333"/>
        <v/>
      </c>
      <c r="F402" s="3" t="str">
        <f t="shared" si="334"/>
        <v/>
      </c>
      <c r="H402" s="3" t="str">
        <f t="shared" si="301"/>
        <v/>
      </c>
      <c r="I402" s="31" t="str">
        <f t="shared" si="302"/>
        <v/>
      </c>
      <c r="J402" s="31" t="str">
        <f t="shared" si="303"/>
        <v/>
      </c>
      <c r="K402" s="31" t="str">
        <f t="shared" si="304"/>
        <v/>
      </c>
      <c r="L402" s="31" t="str">
        <f t="shared" si="305"/>
        <v/>
      </c>
      <c r="N402" s="3" t="str">
        <f t="shared" si="306"/>
        <v/>
      </c>
      <c r="O402" s="31" t="str">
        <f t="shared" si="307"/>
        <v/>
      </c>
      <c r="P402" s="31" t="str">
        <f t="shared" si="308"/>
        <v/>
      </c>
      <c r="Q402" s="31" t="str">
        <f t="shared" si="309"/>
        <v/>
      </c>
      <c r="R402" s="31" t="str">
        <f t="shared" si="310"/>
        <v/>
      </c>
      <c r="T402" s="3" t="str">
        <f t="shared" si="311"/>
        <v/>
      </c>
      <c r="U402" s="31" t="str">
        <f t="shared" si="312"/>
        <v/>
      </c>
      <c r="V402" s="31" t="str">
        <f t="shared" si="313"/>
        <v/>
      </c>
      <c r="W402" s="31" t="str">
        <f t="shared" si="314"/>
        <v/>
      </c>
      <c r="X402" s="31" t="str">
        <f t="shared" si="315"/>
        <v/>
      </c>
      <c r="Z402" s="3" t="str">
        <f t="shared" si="335"/>
        <v/>
      </c>
      <c r="AA402" s="31" t="str">
        <f t="shared" si="321"/>
        <v/>
      </c>
      <c r="AB402" s="31" t="str">
        <f t="shared" si="322"/>
        <v/>
      </c>
      <c r="AC402" s="31" t="str">
        <f t="shared" si="323"/>
        <v/>
      </c>
      <c r="AD402" s="31" t="str">
        <f t="shared" si="324"/>
        <v/>
      </c>
      <c r="AF402" s="3" t="str">
        <f t="shared" si="336"/>
        <v/>
      </c>
      <c r="AG402" s="31" t="str">
        <f t="shared" si="325"/>
        <v/>
      </c>
      <c r="AH402" s="31" t="str">
        <f t="shared" si="326"/>
        <v/>
      </c>
      <c r="AI402" s="31" t="str">
        <f t="shared" si="327"/>
        <v/>
      </c>
      <c r="AJ402" s="31" t="str">
        <f t="shared" si="328"/>
        <v/>
      </c>
      <c r="AL402" s="3" t="str">
        <f t="shared" si="337"/>
        <v/>
      </c>
      <c r="AM402" s="31" t="str">
        <f t="shared" si="329"/>
        <v/>
      </c>
      <c r="AN402" s="31" t="str">
        <f t="shared" si="330"/>
        <v/>
      </c>
      <c r="AO402" s="31" t="str">
        <f t="shared" si="331"/>
        <v/>
      </c>
      <c r="AP402" s="31" t="str">
        <f t="shared" si="332"/>
        <v/>
      </c>
      <c r="AR402" s="3" t="str">
        <f t="shared" si="316"/>
        <v/>
      </c>
      <c r="AS402" s="31" t="str">
        <f t="shared" si="317"/>
        <v/>
      </c>
      <c r="AT402" s="31" t="str">
        <f t="shared" si="318"/>
        <v/>
      </c>
      <c r="AU402" s="31" t="str">
        <f t="shared" si="319"/>
        <v/>
      </c>
      <c r="AV402" s="31" t="str">
        <f t="shared" si="320"/>
        <v/>
      </c>
      <c r="AX402" s="3" t="str">
        <f t="shared" si="338"/>
        <v/>
      </c>
      <c r="AY402" s="31" t="str">
        <f t="shared" si="339"/>
        <v/>
      </c>
      <c r="AZ402" s="31" t="str">
        <f t="shared" si="340"/>
        <v/>
      </c>
      <c r="BA402" s="31" t="str">
        <f t="shared" si="341"/>
        <v/>
      </c>
      <c r="BB402" s="31" t="str">
        <f t="shared" si="342"/>
        <v/>
      </c>
      <c r="BD402" s="3" t="str">
        <f t="shared" si="343"/>
        <v/>
      </c>
      <c r="BE402" s="31" t="str">
        <f t="shared" si="344"/>
        <v/>
      </c>
      <c r="BF402" s="31" t="str">
        <f t="shared" si="345"/>
        <v/>
      </c>
      <c r="BG402" s="31" t="str">
        <f t="shared" si="346"/>
        <v/>
      </c>
      <c r="BH402" s="31" t="str">
        <f t="shared" si="347"/>
        <v/>
      </c>
    </row>
    <row r="403" spans="1:60" x14ac:dyDescent="0.2">
      <c r="A403" s="3">
        <f>'Data Entry Sheet'!A403</f>
        <v>0</v>
      </c>
      <c r="B403" s="29">
        <f>'Data Entry Sheet'!B403</f>
        <v>0</v>
      </c>
      <c r="C403" s="29">
        <f>'Data Entry Sheet'!D403</f>
        <v>0</v>
      </c>
      <c r="D403" s="37" t="str">
        <f>IF('Data Entry Sheet'!C403="","",'Data Entry Sheet'!C403)</f>
        <v/>
      </c>
      <c r="E403" s="3" t="str">
        <f t="shared" si="333"/>
        <v/>
      </c>
      <c r="F403" s="3" t="str">
        <f t="shared" si="334"/>
        <v/>
      </c>
      <c r="H403" s="3" t="str">
        <f t="shared" si="301"/>
        <v/>
      </c>
      <c r="I403" s="31" t="str">
        <f t="shared" si="302"/>
        <v/>
      </c>
      <c r="J403" s="31" t="str">
        <f t="shared" si="303"/>
        <v/>
      </c>
      <c r="K403" s="31" t="str">
        <f t="shared" si="304"/>
        <v/>
      </c>
      <c r="L403" s="31" t="str">
        <f t="shared" si="305"/>
        <v/>
      </c>
      <c r="N403" s="3" t="str">
        <f t="shared" si="306"/>
        <v/>
      </c>
      <c r="O403" s="31" t="str">
        <f t="shared" si="307"/>
        <v/>
      </c>
      <c r="P403" s="31" t="str">
        <f t="shared" si="308"/>
        <v/>
      </c>
      <c r="Q403" s="31" t="str">
        <f t="shared" si="309"/>
        <v/>
      </c>
      <c r="R403" s="31" t="str">
        <f t="shared" si="310"/>
        <v/>
      </c>
      <c r="T403" s="3" t="str">
        <f t="shared" si="311"/>
        <v/>
      </c>
      <c r="U403" s="31" t="str">
        <f t="shared" si="312"/>
        <v/>
      </c>
      <c r="V403" s="31" t="str">
        <f t="shared" si="313"/>
        <v/>
      </c>
      <c r="W403" s="31" t="str">
        <f t="shared" si="314"/>
        <v/>
      </c>
      <c r="X403" s="31" t="str">
        <f t="shared" si="315"/>
        <v/>
      </c>
      <c r="Z403" s="3" t="str">
        <f t="shared" si="335"/>
        <v/>
      </c>
      <c r="AA403" s="31" t="str">
        <f t="shared" si="321"/>
        <v/>
      </c>
      <c r="AB403" s="31" t="str">
        <f t="shared" si="322"/>
        <v/>
      </c>
      <c r="AC403" s="31" t="str">
        <f t="shared" si="323"/>
        <v/>
      </c>
      <c r="AD403" s="31" t="str">
        <f t="shared" si="324"/>
        <v/>
      </c>
      <c r="AF403" s="3" t="str">
        <f t="shared" si="336"/>
        <v/>
      </c>
      <c r="AG403" s="31" t="str">
        <f t="shared" si="325"/>
        <v/>
      </c>
      <c r="AH403" s="31" t="str">
        <f t="shared" si="326"/>
        <v/>
      </c>
      <c r="AI403" s="31" t="str">
        <f t="shared" si="327"/>
        <v/>
      </c>
      <c r="AJ403" s="31" t="str">
        <f t="shared" si="328"/>
        <v/>
      </c>
      <c r="AL403" s="3" t="str">
        <f t="shared" si="337"/>
        <v/>
      </c>
      <c r="AM403" s="31" t="str">
        <f t="shared" si="329"/>
        <v/>
      </c>
      <c r="AN403" s="31" t="str">
        <f t="shared" si="330"/>
        <v/>
      </c>
      <c r="AO403" s="31" t="str">
        <f t="shared" si="331"/>
        <v/>
      </c>
      <c r="AP403" s="31" t="str">
        <f t="shared" si="332"/>
        <v/>
      </c>
      <c r="AR403" s="3" t="str">
        <f t="shared" si="316"/>
        <v/>
      </c>
      <c r="AS403" s="31" t="str">
        <f t="shared" si="317"/>
        <v/>
      </c>
      <c r="AT403" s="31" t="str">
        <f t="shared" si="318"/>
        <v/>
      </c>
      <c r="AU403" s="31" t="str">
        <f t="shared" si="319"/>
        <v/>
      </c>
      <c r="AV403" s="31" t="str">
        <f t="shared" si="320"/>
        <v/>
      </c>
      <c r="AX403" s="3" t="str">
        <f t="shared" si="338"/>
        <v/>
      </c>
      <c r="AY403" s="31" t="str">
        <f t="shared" si="339"/>
        <v/>
      </c>
      <c r="AZ403" s="31" t="str">
        <f t="shared" si="340"/>
        <v/>
      </c>
      <c r="BA403" s="31" t="str">
        <f t="shared" si="341"/>
        <v/>
      </c>
      <c r="BB403" s="31" t="str">
        <f t="shared" si="342"/>
        <v/>
      </c>
      <c r="BD403" s="3" t="str">
        <f t="shared" si="343"/>
        <v/>
      </c>
      <c r="BE403" s="31" t="str">
        <f t="shared" si="344"/>
        <v/>
      </c>
      <c r="BF403" s="31" t="str">
        <f t="shared" si="345"/>
        <v/>
      </c>
      <c r="BG403" s="31" t="str">
        <f t="shared" si="346"/>
        <v/>
      </c>
      <c r="BH403" s="31" t="str">
        <f t="shared" si="347"/>
        <v/>
      </c>
    </row>
    <row r="404" spans="1:60" x14ac:dyDescent="0.2">
      <c r="A404" s="3">
        <f>'Data Entry Sheet'!A404</f>
        <v>0</v>
      </c>
      <c r="B404" s="29">
        <f>'Data Entry Sheet'!B404</f>
        <v>0</v>
      </c>
      <c r="C404" s="29">
        <f>'Data Entry Sheet'!D404</f>
        <v>0</v>
      </c>
      <c r="D404" s="37" t="str">
        <f>IF('Data Entry Sheet'!C404="","",'Data Entry Sheet'!C404)</f>
        <v/>
      </c>
      <c r="E404" s="3" t="str">
        <f t="shared" si="333"/>
        <v/>
      </c>
      <c r="F404" s="3" t="str">
        <f t="shared" si="334"/>
        <v/>
      </c>
      <c r="H404" s="3" t="str">
        <f t="shared" si="301"/>
        <v/>
      </c>
      <c r="I404" s="31" t="str">
        <f t="shared" si="302"/>
        <v/>
      </c>
      <c r="J404" s="31" t="str">
        <f t="shared" si="303"/>
        <v/>
      </c>
      <c r="K404" s="31" t="str">
        <f t="shared" si="304"/>
        <v/>
      </c>
      <c r="L404" s="31" t="str">
        <f t="shared" si="305"/>
        <v/>
      </c>
      <c r="N404" s="3" t="str">
        <f t="shared" si="306"/>
        <v/>
      </c>
      <c r="O404" s="31" t="str">
        <f t="shared" si="307"/>
        <v/>
      </c>
      <c r="P404" s="31" t="str">
        <f t="shared" si="308"/>
        <v/>
      </c>
      <c r="Q404" s="31" t="str">
        <f t="shared" si="309"/>
        <v/>
      </c>
      <c r="R404" s="31" t="str">
        <f t="shared" si="310"/>
        <v/>
      </c>
      <c r="T404" s="3" t="str">
        <f t="shared" si="311"/>
        <v/>
      </c>
      <c r="U404" s="31" t="str">
        <f t="shared" si="312"/>
        <v/>
      </c>
      <c r="V404" s="31" t="str">
        <f t="shared" si="313"/>
        <v/>
      </c>
      <c r="W404" s="31" t="str">
        <f t="shared" si="314"/>
        <v/>
      </c>
      <c r="X404" s="31" t="str">
        <f t="shared" si="315"/>
        <v/>
      </c>
      <c r="Z404" s="3" t="str">
        <f t="shared" si="335"/>
        <v/>
      </c>
      <c r="AA404" s="31" t="str">
        <f t="shared" si="321"/>
        <v/>
      </c>
      <c r="AB404" s="31" t="str">
        <f t="shared" si="322"/>
        <v/>
      </c>
      <c r="AC404" s="31" t="str">
        <f t="shared" si="323"/>
        <v/>
      </c>
      <c r="AD404" s="31" t="str">
        <f t="shared" si="324"/>
        <v/>
      </c>
      <c r="AF404" s="3" t="str">
        <f t="shared" si="336"/>
        <v/>
      </c>
      <c r="AG404" s="31" t="str">
        <f t="shared" si="325"/>
        <v/>
      </c>
      <c r="AH404" s="31" t="str">
        <f t="shared" si="326"/>
        <v/>
      </c>
      <c r="AI404" s="31" t="str">
        <f t="shared" si="327"/>
        <v/>
      </c>
      <c r="AJ404" s="31" t="str">
        <f t="shared" si="328"/>
        <v/>
      </c>
      <c r="AL404" s="3" t="str">
        <f t="shared" si="337"/>
        <v/>
      </c>
      <c r="AM404" s="31" t="str">
        <f t="shared" si="329"/>
        <v/>
      </c>
      <c r="AN404" s="31" t="str">
        <f t="shared" si="330"/>
        <v/>
      </c>
      <c r="AO404" s="31" t="str">
        <f t="shared" si="331"/>
        <v/>
      </c>
      <c r="AP404" s="31" t="str">
        <f t="shared" si="332"/>
        <v/>
      </c>
      <c r="AR404" s="3" t="str">
        <f t="shared" si="316"/>
        <v/>
      </c>
      <c r="AS404" s="31" t="str">
        <f t="shared" si="317"/>
        <v/>
      </c>
      <c r="AT404" s="31" t="str">
        <f t="shared" si="318"/>
        <v/>
      </c>
      <c r="AU404" s="31" t="str">
        <f t="shared" si="319"/>
        <v/>
      </c>
      <c r="AV404" s="31" t="str">
        <f t="shared" si="320"/>
        <v/>
      </c>
      <c r="AX404" s="3" t="str">
        <f t="shared" si="338"/>
        <v/>
      </c>
      <c r="AY404" s="31" t="str">
        <f t="shared" si="339"/>
        <v/>
      </c>
      <c r="AZ404" s="31" t="str">
        <f t="shared" si="340"/>
        <v/>
      </c>
      <c r="BA404" s="31" t="str">
        <f t="shared" si="341"/>
        <v/>
      </c>
      <c r="BB404" s="31" t="str">
        <f t="shared" si="342"/>
        <v/>
      </c>
      <c r="BD404" s="3" t="str">
        <f t="shared" si="343"/>
        <v/>
      </c>
      <c r="BE404" s="31" t="str">
        <f t="shared" si="344"/>
        <v/>
      </c>
      <c r="BF404" s="31" t="str">
        <f t="shared" si="345"/>
        <v/>
      </c>
      <c r="BG404" s="31" t="str">
        <f t="shared" si="346"/>
        <v/>
      </c>
      <c r="BH404" s="31" t="str">
        <f t="shared" si="347"/>
        <v/>
      </c>
    </row>
    <row r="405" spans="1:60" x14ac:dyDescent="0.2">
      <c r="A405" s="3">
        <f>'Data Entry Sheet'!A405</f>
        <v>0</v>
      </c>
      <c r="B405" s="29">
        <f>'Data Entry Sheet'!B405</f>
        <v>0</v>
      </c>
      <c r="C405" s="29">
        <f>'Data Entry Sheet'!D405</f>
        <v>0</v>
      </c>
      <c r="D405" s="37" t="str">
        <f>IF('Data Entry Sheet'!C405="","",'Data Entry Sheet'!C405)</f>
        <v/>
      </c>
      <c r="E405" s="3" t="str">
        <f t="shared" si="333"/>
        <v/>
      </c>
      <c r="F405" s="3" t="str">
        <f t="shared" si="334"/>
        <v/>
      </c>
      <c r="H405" s="3" t="str">
        <f t="shared" si="301"/>
        <v/>
      </c>
      <c r="I405" s="31" t="str">
        <f t="shared" si="302"/>
        <v/>
      </c>
      <c r="J405" s="31" t="str">
        <f t="shared" si="303"/>
        <v/>
      </c>
      <c r="K405" s="31" t="str">
        <f t="shared" si="304"/>
        <v/>
      </c>
      <c r="L405" s="31" t="str">
        <f t="shared" si="305"/>
        <v/>
      </c>
      <c r="N405" s="3" t="str">
        <f t="shared" si="306"/>
        <v/>
      </c>
      <c r="O405" s="31" t="str">
        <f t="shared" si="307"/>
        <v/>
      </c>
      <c r="P405" s="31" t="str">
        <f t="shared" si="308"/>
        <v/>
      </c>
      <c r="Q405" s="31" t="str">
        <f t="shared" si="309"/>
        <v/>
      </c>
      <c r="R405" s="31" t="str">
        <f t="shared" si="310"/>
        <v/>
      </c>
      <c r="T405" s="3" t="str">
        <f t="shared" si="311"/>
        <v/>
      </c>
      <c r="U405" s="31" t="str">
        <f t="shared" si="312"/>
        <v/>
      </c>
      <c r="V405" s="31" t="str">
        <f t="shared" si="313"/>
        <v/>
      </c>
      <c r="W405" s="31" t="str">
        <f t="shared" si="314"/>
        <v/>
      </c>
      <c r="X405" s="31" t="str">
        <f t="shared" si="315"/>
        <v/>
      </c>
      <c r="Z405" s="3" t="str">
        <f t="shared" si="335"/>
        <v/>
      </c>
      <c r="AA405" s="31" t="str">
        <f t="shared" si="321"/>
        <v/>
      </c>
      <c r="AB405" s="31" t="str">
        <f t="shared" si="322"/>
        <v/>
      </c>
      <c r="AC405" s="31" t="str">
        <f t="shared" si="323"/>
        <v/>
      </c>
      <c r="AD405" s="31" t="str">
        <f t="shared" si="324"/>
        <v/>
      </c>
      <c r="AF405" s="3" t="str">
        <f t="shared" si="336"/>
        <v/>
      </c>
      <c r="AG405" s="31" t="str">
        <f t="shared" si="325"/>
        <v/>
      </c>
      <c r="AH405" s="31" t="str">
        <f t="shared" si="326"/>
        <v/>
      </c>
      <c r="AI405" s="31" t="str">
        <f t="shared" si="327"/>
        <v/>
      </c>
      <c r="AJ405" s="31" t="str">
        <f t="shared" si="328"/>
        <v/>
      </c>
      <c r="AL405" s="3" t="str">
        <f t="shared" si="337"/>
        <v/>
      </c>
      <c r="AM405" s="31" t="str">
        <f t="shared" si="329"/>
        <v/>
      </c>
      <c r="AN405" s="31" t="str">
        <f t="shared" si="330"/>
        <v/>
      </c>
      <c r="AO405" s="31" t="str">
        <f t="shared" si="331"/>
        <v/>
      </c>
      <c r="AP405" s="31" t="str">
        <f t="shared" si="332"/>
        <v/>
      </c>
      <c r="AR405" s="3" t="str">
        <f t="shared" si="316"/>
        <v/>
      </c>
      <c r="AS405" s="31" t="str">
        <f t="shared" si="317"/>
        <v/>
      </c>
      <c r="AT405" s="31" t="str">
        <f t="shared" si="318"/>
        <v/>
      </c>
      <c r="AU405" s="31" t="str">
        <f t="shared" si="319"/>
        <v/>
      </c>
      <c r="AV405" s="31" t="str">
        <f t="shared" si="320"/>
        <v/>
      </c>
      <c r="AX405" s="3" t="str">
        <f t="shared" si="338"/>
        <v/>
      </c>
      <c r="AY405" s="31" t="str">
        <f t="shared" si="339"/>
        <v/>
      </c>
      <c r="AZ405" s="31" t="str">
        <f t="shared" si="340"/>
        <v/>
      </c>
      <c r="BA405" s="31" t="str">
        <f t="shared" si="341"/>
        <v/>
      </c>
      <c r="BB405" s="31" t="str">
        <f t="shared" si="342"/>
        <v/>
      </c>
      <c r="BD405" s="3" t="str">
        <f t="shared" si="343"/>
        <v/>
      </c>
      <c r="BE405" s="31" t="str">
        <f t="shared" si="344"/>
        <v/>
      </c>
      <c r="BF405" s="31" t="str">
        <f t="shared" si="345"/>
        <v/>
      </c>
      <c r="BG405" s="31" t="str">
        <f t="shared" si="346"/>
        <v/>
      </c>
      <c r="BH405" s="31" t="str">
        <f t="shared" si="347"/>
        <v/>
      </c>
    </row>
    <row r="406" spans="1:60" x14ac:dyDescent="0.2">
      <c r="A406" s="3">
        <f>'Data Entry Sheet'!A406</f>
        <v>0</v>
      </c>
      <c r="B406" s="29">
        <f>'Data Entry Sheet'!B406</f>
        <v>0</v>
      </c>
      <c r="C406" s="29">
        <f>'Data Entry Sheet'!D406</f>
        <v>0</v>
      </c>
      <c r="D406" s="37" t="str">
        <f>IF('Data Entry Sheet'!C406="","",'Data Entry Sheet'!C406)</f>
        <v/>
      </c>
      <c r="E406" s="3" t="str">
        <f t="shared" si="333"/>
        <v/>
      </c>
      <c r="F406" s="3" t="str">
        <f t="shared" si="334"/>
        <v/>
      </c>
      <c r="H406" s="3" t="str">
        <f t="shared" si="301"/>
        <v/>
      </c>
      <c r="I406" s="31" t="str">
        <f t="shared" si="302"/>
        <v/>
      </c>
      <c r="J406" s="31" t="str">
        <f t="shared" si="303"/>
        <v/>
      </c>
      <c r="K406" s="31" t="str">
        <f t="shared" si="304"/>
        <v/>
      </c>
      <c r="L406" s="31" t="str">
        <f t="shared" si="305"/>
        <v/>
      </c>
      <c r="N406" s="3" t="str">
        <f t="shared" si="306"/>
        <v/>
      </c>
      <c r="O406" s="31" t="str">
        <f t="shared" si="307"/>
        <v/>
      </c>
      <c r="P406" s="31" t="str">
        <f t="shared" si="308"/>
        <v/>
      </c>
      <c r="Q406" s="31" t="str">
        <f t="shared" si="309"/>
        <v/>
      </c>
      <c r="R406" s="31" t="str">
        <f t="shared" si="310"/>
        <v/>
      </c>
      <c r="T406" s="3" t="str">
        <f t="shared" si="311"/>
        <v/>
      </c>
      <c r="U406" s="31" t="str">
        <f t="shared" si="312"/>
        <v/>
      </c>
      <c r="V406" s="31" t="str">
        <f t="shared" si="313"/>
        <v/>
      </c>
      <c r="W406" s="31" t="str">
        <f t="shared" si="314"/>
        <v/>
      </c>
      <c r="X406" s="31" t="str">
        <f t="shared" si="315"/>
        <v/>
      </c>
      <c r="Z406" s="3" t="str">
        <f t="shared" si="335"/>
        <v/>
      </c>
      <c r="AA406" s="31" t="str">
        <f t="shared" si="321"/>
        <v/>
      </c>
      <c r="AB406" s="31" t="str">
        <f t="shared" si="322"/>
        <v/>
      </c>
      <c r="AC406" s="31" t="str">
        <f t="shared" si="323"/>
        <v/>
      </c>
      <c r="AD406" s="31" t="str">
        <f t="shared" si="324"/>
        <v/>
      </c>
      <c r="AF406" s="3" t="str">
        <f t="shared" si="336"/>
        <v/>
      </c>
      <c r="AG406" s="31" t="str">
        <f t="shared" si="325"/>
        <v/>
      </c>
      <c r="AH406" s="31" t="str">
        <f t="shared" si="326"/>
        <v/>
      </c>
      <c r="AI406" s="31" t="str">
        <f t="shared" si="327"/>
        <v/>
      </c>
      <c r="AJ406" s="31" t="str">
        <f t="shared" si="328"/>
        <v/>
      </c>
      <c r="AL406" s="3" t="str">
        <f t="shared" si="337"/>
        <v/>
      </c>
      <c r="AM406" s="31" t="str">
        <f t="shared" si="329"/>
        <v/>
      </c>
      <c r="AN406" s="31" t="str">
        <f t="shared" si="330"/>
        <v/>
      </c>
      <c r="AO406" s="31" t="str">
        <f t="shared" si="331"/>
        <v/>
      </c>
      <c r="AP406" s="31" t="str">
        <f t="shared" si="332"/>
        <v/>
      </c>
      <c r="AR406" s="3" t="str">
        <f t="shared" si="316"/>
        <v/>
      </c>
      <c r="AS406" s="31" t="str">
        <f t="shared" si="317"/>
        <v/>
      </c>
      <c r="AT406" s="31" t="str">
        <f t="shared" si="318"/>
        <v/>
      </c>
      <c r="AU406" s="31" t="str">
        <f t="shared" si="319"/>
        <v/>
      </c>
      <c r="AV406" s="31" t="str">
        <f t="shared" si="320"/>
        <v/>
      </c>
      <c r="AX406" s="3" t="str">
        <f t="shared" si="338"/>
        <v/>
      </c>
      <c r="AY406" s="31" t="str">
        <f t="shared" si="339"/>
        <v/>
      </c>
      <c r="AZ406" s="31" t="str">
        <f t="shared" si="340"/>
        <v/>
      </c>
      <c r="BA406" s="31" t="str">
        <f t="shared" si="341"/>
        <v/>
      </c>
      <c r="BB406" s="31" t="str">
        <f t="shared" si="342"/>
        <v/>
      </c>
      <c r="BD406" s="3" t="str">
        <f t="shared" si="343"/>
        <v/>
      </c>
      <c r="BE406" s="31" t="str">
        <f t="shared" si="344"/>
        <v/>
      </c>
      <c r="BF406" s="31" t="str">
        <f t="shared" si="345"/>
        <v/>
      </c>
      <c r="BG406" s="31" t="str">
        <f t="shared" si="346"/>
        <v/>
      </c>
      <c r="BH406" s="31" t="str">
        <f t="shared" si="347"/>
        <v/>
      </c>
    </row>
    <row r="407" spans="1:60" x14ac:dyDescent="0.2">
      <c r="A407" s="3">
        <f>'Data Entry Sheet'!A407</f>
        <v>0</v>
      </c>
      <c r="B407" s="29">
        <f>'Data Entry Sheet'!B407</f>
        <v>0</v>
      </c>
      <c r="C407" s="29">
        <f>'Data Entry Sheet'!D407</f>
        <v>0</v>
      </c>
      <c r="D407" s="37" t="str">
        <f>IF('Data Entry Sheet'!C407="","",'Data Entry Sheet'!C407)</f>
        <v/>
      </c>
      <c r="E407" s="3" t="str">
        <f t="shared" si="333"/>
        <v/>
      </c>
      <c r="F407" s="3" t="str">
        <f t="shared" si="334"/>
        <v/>
      </c>
      <c r="H407" s="3" t="str">
        <f t="shared" si="301"/>
        <v/>
      </c>
      <c r="I407" s="31" t="str">
        <f t="shared" si="302"/>
        <v/>
      </c>
      <c r="J407" s="31" t="str">
        <f t="shared" si="303"/>
        <v/>
      </c>
      <c r="K407" s="31" t="str">
        <f t="shared" si="304"/>
        <v/>
      </c>
      <c r="L407" s="31" t="str">
        <f t="shared" si="305"/>
        <v/>
      </c>
      <c r="N407" s="3" t="str">
        <f t="shared" si="306"/>
        <v/>
      </c>
      <c r="O407" s="31" t="str">
        <f t="shared" si="307"/>
        <v/>
      </c>
      <c r="P407" s="31" t="str">
        <f t="shared" si="308"/>
        <v/>
      </c>
      <c r="Q407" s="31" t="str">
        <f t="shared" si="309"/>
        <v/>
      </c>
      <c r="R407" s="31" t="str">
        <f t="shared" si="310"/>
        <v/>
      </c>
      <c r="T407" s="3" t="str">
        <f t="shared" si="311"/>
        <v/>
      </c>
      <c r="U407" s="31" t="str">
        <f t="shared" si="312"/>
        <v/>
      </c>
      <c r="V407" s="31" t="str">
        <f t="shared" si="313"/>
        <v/>
      </c>
      <c r="W407" s="31" t="str">
        <f t="shared" si="314"/>
        <v/>
      </c>
      <c r="X407" s="31" t="str">
        <f t="shared" si="315"/>
        <v/>
      </c>
      <c r="Z407" s="3" t="str">
        <f t="shared" si="335"/>
        <v/>
      </c>
      <c r="AA407" s="31" t="str">
        <f t="shared" si="321"/>
        <v/>
      </c>
      <c r="AB407" s="31" t="str">
        <f t="shared" si="322"/>
        <v/>
      </c>
      <c r="AC407" s="31" t="str">
        <f t="shared" si="323"/>
        <v/>
      </c>
      <c r="AD407" s="31" t="str">
        <f t="shared" si="324"/>
        <v/>
      </c>
      <c r="AF407" s="3" t="str">
        <f t="shared" si="336"/>
        <v/>
      </c>
      <c r="AG407" s="31" t="str">
        <f t="shared" si="325"/>
        <v/>
      </c>
      <c r="AH407" s="31" t="str">
        <f t="shared" si="326"/>
        <v/>
      </c>
      <c r="AI407" s="31" t="str">
        <f t="shared" si="327"/>
        <v/>
      </c>
      <c r="AJ407" s="31" t="str">
        <f t="shared" si="328"/>
        <v/>
      </c>
      <c r="AL407" s="3" t="str">
        <f t="shared" si="337"/>
        <v/>
      </c>
      <c r="AM407" s="31" t="str">
        <f t="shared" si="329"/>
        <v/>
      </c>
      <c r="AN407" s="31" t="str">
        <f t="shared" si="330"/>
        <v/>
      </c>
      <c r="AO407" s="31" t="str">
        <f t="shared" si="331"/>
        <v/>
      </c>
      <c r="AP407" s="31" t="str">
        <f t="shared" si="332"/>
        <v/>
      </c>
      <c r="AR407" s="3" t="str">
        <f t="shared" si="316"/>
        <v/>
      </c>
      <c r="AS407" s="31" t="str">
        <f t="shared" si="317"/>
        <v/>
      </c>
      <c r="AT407" s="31" t="str">
        <f t="shared" si="318"/>
        <v/>
      </c>
      <c r="AU407" s="31" t="str">
        <f t="shared" si="319"/>
        <v/>
      </c>
      <c r="AV407" s="31" t="str">
        <f t="shared" si="320"/>
        <v/>
      </c>
      <c r="AX407" s="3" t="str">
        <f t="shared" si="338"/>
        <v/>
      </c>
      <c r="AY407" s="31" t="str">
        <f t="shared" si="339"/>
        <v/>
      </c>
      <c r="AZ407" s="31" t="str">
        <f t="shared" si="340"/>
        <v/>
      </c>
      <c r="BA407" s="31" t="str">
        <f t="shared" si="341"/>
        <v/>
      </c>
      <c r="BB407" s="31" t="str">
        <f t="shared" si="342"/>
        <v/>
      </c>
      <c r="BD407" s="3" t="str">
        <f t="shared" si="343"/>
        <v/>
      </c>
      <c r="BE407" s="31" t="str">
        <f t="shared" si="344"/>
        <v/>
      </c>
      <c r="BF407" s="31" t="str">
        <f t="shared" si="345"/>
        <v/>
      </c>
      <c r="BG407" s="31" t="str">
        <f t="shared" si="346"/>
        <v/>
      </c>
      <c r="BH407" s="31" t="str">
        <f t="shared" si="347"/>
        <v/>
      </c>
    </row>
    <row r="408" spans="1:60" x14ac:dyDescent="0.2">
      <c r="A408" s="3">
        <f>'Data Entry Sheet'!A408</f>
        <v>0</v>
      </c>
      <c r="B408" s="29">
        <f>'Data Entry Sheet'!B408</f>
        <v>0</v>
      </c>
      <c r="C408" s="29">
        <f>'Data Entry Sheet'!D408</f>
        <v>0</v>
      </c>
      <c r="D408" s="37" t="str">
        <f>IF('Data Entry Sheet'!C408="","",'Data Entry Sheet'!C408)</f>
        <v/>
      </c>
      <c r="E408" s="3" t="str">
        <f t="shared" si="333"/>
        <v/>
      </c>
      <c r="F408" s="3" t="str">
        <f t="shared" si="334"/>
        <v/>
      </c>
      <c r="H408" s="3" t="str">
        <f t="shared" si="301"/>
        <v/>
      </c>
      <c r="I408" s="31" t="str">
        <f t="shared" si="302"/>
        <v/>
      </c>
      <c r="J408" s="31" t="str">
        <f t="shared" si="303"/>
        <v/>
      </c>
      <c r="K408" s="31" t="str">
        <f t="shared" si="304"/>
        <v/>
      </c>
      <c r="L408" s="31" t="str">
        <f t="shared" si="305"/>
        <v/>
      </c>
      <c r="N408" s="3" t="str">
        <f t="shared" si="306"/>
        <v/>
      </c>
      <c r="O408" s="31" t="str">
        <f t="shared" si="307"/>
        <v/>
      </c>
      <c r="P408" s="31" t="str">
        <f t="shared" si="308"/>
        <v/>
      </c>
      <c r="Q408" s="31" t="str">
        <f t="shared" si="309"/>
        <v/>
      </c>
      <c r="R408" s="31" t="str">
        <f t="shared" si="310"/>
        <v/>
      </c>
      <c r="T408" s="3" t="str">
        <f t="shared" si="311"/>
        <v/>
      </c>
      <c r="U408" s="31" t="str">
        <f t="shared" si="312"/>
        <v/>
      </c>
      <c r="V408" s="31" t="str">
        <f t="shared" si="313"/>
        <v/>
      </c>
      <c r="W408" s="31" t="str">
        <f t="shared" si="314"/>
        <v/>
      </c>
      <c r="X408" s="31" t="str">
        <f t="shared" si="315"/>
        <v/>
      </c>
      <c r="Z408" s="3" t="str">
        <f t="shared" si="335"/>
        <v/>
      </c>
      <c r="AA408" s="31" t="str">
        <f t="shared" si="321"/>
        <v/>
      </c>
      <c r="AB408" s="31" t="str">
        <f t="shared" si="322"/>
        <v/>
      </c>
      <c r="AC408" s="31" t="str">
        <f t="shared" si="323"/>
        <v/>
      </c>
      <c r="AD408" s="31" t="str">
        <f t="shared" si="324"/>
        <v/>
      </c>
      <c r="AF408" s="3" t="str">
        <f t="shared" si="336"/>
        <v/>
      </c>
      <c r="AG408" s="31" t="str">
        <f t="shared" si="325"/>
        <v/>
      </c>
      <c r="AH408" s="31" t="str">
        <f t="shared" si="326"/>
        <v/>
      </c>
      <c r="AI408" s="31" t="str">
        <f t="shared" si="327"/>
        <v/>
      </c>
      <c r="AJ408" s="31" t="str">
        <f t="shared" si="328"/>
        <v/>
      </c>
      <c r="AL408" s="3" t="str">
        <f t="shared" si="337"/>
        <v/>
      </c>
      <c r="AM408" s="31" t="str">
        <f t="shared" si="329"/>
        <v/>
      </c>
      <c r="AN408" s="31" t="str">
        <f t="shared" si="330"/>
        <v/>
      </c>
      <c r="AO408" s="31" t="str">
        <f t="shared" si="331"/>
        <v/>
      </c>
      <c r="AP408" s="31" t="str">
        <f t="shared" si="332"/>
        <v/>
      </c>
      <c r="AR408" s="3" t="str">
        <f t="shared" si="316"/>
        <v/>
      </c>
      <c r="AS408" s="31" t="str">
        <f t="shared" si="317"/>
        <v/>
      </c>
      <c r="AT408" s="31" t="str">
        <f t="shared" si="318"/>
        <v/>
      </c>
      <c r="AU408" s="31" t="str">
        <f t="shared" si="319"/>
        <v/>
      </c>
      <c r="AV408" s="31" t="str">
        <f t="shared" si="320"/>
        <v/>
      </c>
      <c r="AX408" s="3" t="str">
        <f t="shared" si="338"/>
        <v/>
      </c>
      <c r="AY408" s="31" t="str">
        <f t="shared" si="339"/>
        <v/>
      </c>
      <c r="AZ408" s="31" t="str">
        <f t="shared" si="340"/>
        <v/>
      </c>
      <c r="BA408" s="31" t="str">
        <f t="shared" si="341"/>
        <v/>
      </c>
      <c r="BB408" s="31" t="str">
        <f t="shared" si="342"/>
        <v/>
      </c>
      <c r="BD408" s="3" t="str">
        <f t="shared" si="343"/>
        <v/>
      </c>
      <c r="BE408" s="31" t="str">
        <f t="shared" si="344"/>
        <v/>
      </c>
      <c r="BF408" s="31" t="str">
        <f t="shared" si="345"/>
        <v/>
      </c>
      <c r="BG408" s="31" t="str">
        <f t="shared" si="346"/>
        <v/>
      </c>
      <c r="BH408" s="31" t="str">
        <f t="shared" si="347"/>
        <v/>
      </c>
    </row>
    <row r="409" spans="1:60" x14ac:dyDescent="0.2">
      <c r="A409" s="3">
        <f>'Data Entry Sheet'!A409</f>
        <v>0</v>
      </c>
      <c r="B409" s="29">
        <f>'Data Entry Sheet'!B409</f>
        <v>0</v>
      </c>
      <c r="C409" s="29">
        <f>'Data Entry Sheet'!D409</f>
        <v>0</v>
      </c>
      <c r="D409" s="37" t="str">
        <f>IF('Data Entry Sheet'!C409="","",'Data Entry Sheet'!C409)</f>
        <v/>
      </c>
      <c r="E409" s="3" t="str">
        <f t="shared" si="333"/>
        <v/>
      </c>
      <c r="F409" s="3" t="str">
        <f t="shared" si="334"/>
        <v/>
      </c>
      <c r="H409" s="3" t="str">
        <f t="shared" si="301"/>
        <v/>
      </c>
      <c r="I409" s="31" t="str">
        <f t="shared" si="302"/>
        <v/>
      </c>
      <c r="J409" s="31" t="str">
        <f t="shared" si="303"/>
        <v/>
      </c>
      <c r="K409" s="31" t="str">
        <f t="shared" si="304"/>
        <v/>
      </c>
      <c r="L409" s="31" t="str">
        <f t="shared" si="305"/>
        <v/>
      </c>
      <c r="N409" s="3" t="str">
        <f t="shared" si="306"/>
        <v/>
      </c>
      <c r="O409" s="31" t="str">
        <f t="shared" si="307"/>
        <v/>
      </c>
      <c r="P409" s="31" t="str">
        <f t="shared" si="308"/>
        <v/>
      </c>
      <c r="Q409" s="31" t="str">
        <f t="shared" si="309"/>
        <v/>
      </c>
      <c r="R409" s="31" t="str">
        <f t="shared" si="310"/>
        <v/>
      </c>
      <c r="T409" s="3" t="str">
        <f t="shared" si="311"/>
        <v/>
      </c>
      <c r="U409" s="31" t="str">
        <f t="shared" si="312"/>
        <v/>
      </c>
      <c r="V409" s="31" t="str">
        <f t="shared" si="313"/>
        <v/>
      </c>
      <c r="W409" s="31" t="str">
        <f t="shared" si="314"/>
        <v/>
      </c>
      <c r="X409" s="31" t="str">
        <f t="shared" si="315"/>
        <v/>
      </c>
      <c r="Z409" s="3" t="str">
        <f t="shared" si="335"/>
        <v/>
      </c>
      <c r="AA409" s="31" t="str">
        <f t="shared" si="321"/>
        <v/>
      </c>
      <c r="AB409" s="31" t="str">
        <f t="shared" si="322"/>
        <v/>
      </c>
      <c r="AC409" s="31" t="str">
        <f t="shared" si="323"/>
        <v/>
      </c>
      <c r="AD409" s="31" t="str">
        <f t="shared" si="324"/>
        <v/>
      </c>
      <c r="AF409" s="3" t="str">
        <f t="shared" si="336"/>
        <v/>
      </c>
      <c r="AG409" s="31" t="str">
        <f t="shared" si="325"/>
        <v/>
      </c>
      <c r="AH409" s="31" t="str">
        <f t="shared" si="326"/>
        <v/>
      </c>
      <c r="AI409" s="31" t="str">
        <f t="shared" si="327"/>
        <v/>
      </c>
      <c r="AJ409" s="31" t="str">
        <f t="shared" si="328"/>
        <v/>
      </c>
      <c r="AL409" s="3" t="str">
        <f t="shared" si="337"/>
        <v/>
      </c>
      <c r="AM409" s="31" t="str">
        <f t="shared" si="329"/>
        <v/>
      </c>
      <c r="AN409" s="31" t="str">
        <f t="shared" si="330"/>
        <v/>
      </c>
      <c r="AO409" s="31" t="str">
        <f t="shared" si="331"/>
        <v/>
      </c>
      <c r="AP409" s="31" t="str">
        <f t="shared" si="332"/>
        <v/>
      </c>
      <c r="AR409" s="3" t="str">
        <f t="shared" si="316"/>
        <v/>
      </c>
      <c r="AS409" s="31" t="str">
        <f t="shared" si="317"/>
        <v/>
      </c>
      <c r="AT409" s="31" t="str">
        <f t="shared" si="318"/>
        <v/>
      </c>
      <c r="AU409" s="31" t="str">
        <f t="shared" si="319"/>
        <v/>
      </c>
      <c r="AV409" s="31" t="str">
        <f t="shared" si="320"/>
        <v/>
      </c>
      <c r="AX409" s="3" t="str">
        <f t="shared" si="338"/>
        <v/>
      </c>
      <c r="AY409" s="31" t="str">
        <f t="shared" si="339"/>
        <v/>
      </c>
      <c r="AZ409" s="31" t="str">
        <f t="shared" si="340"/>
        <v/>
      </c>
      <c r="BA409" s="31" t="str">
        <f t="shared" si="341"/>
        <v/>
      </c>
      <c r="BB409" s="31" t="str">
        <f t="shared" si="342"/>
        <v/>
      </c>
      <c r="BD409" s="3" t="str">
        <f t="shared" si="343"/>
        <v/>
      </c>
      <c r="BE409" s="31" t="str">
        <f t="shared" si="344"/>
        <v/>
      </c>
      <c r="BF409" s="31" t="str">
        <f t="shared" si="345"/>
        <v/>
      </c>
      <c r="BG409" s="31" t="str">
        <f t="shared" si="346"/>
        <v/>
      </c>
      <c r="BH409" s="31" t="str">
        <f t="shared" si="347"/>
        <v/>
      </c>
    </row>
    <row r="410" spans="1:60" x14ac:dyDescent="0.2">
      <c r="A410" s="3">
        <f>'Data Entry Sheet'!A410</f>
        <v>0</v>
      </c>
      <c r="B410" s="29">
        <f>'Data Entry Sheet'!B410</f>
        <v>0</v>
      </c>
      <c r="C410" s="29">
        <f>'Data Entry Sheet'!D410</f>
        <v>0</v>
      </c>
      <c r="D410" s="37" t="str">
        <f>IF('Data Entry Sheet'!C410="","",'Data Entry Sheet'!C410)</f>
        <v/>
      </c>
      <c r="E410" s="3" t="str">
        <f t="shared" si="333"/>
        <v/>
      </c>
      <c r="F410" s="3" t="str">
        <f t="shared" si="334"/>
        <v/>
      </c>
      <c r="H410" s="3" t="str">
        <f t="shared" si="301"/>
        <v/>
      </c>
      <c r="I410" s="31" t="str">
        <f t="shared" si="302"/>
        <v/>
      </c>
      <c r="J410" s="31" t="str">
        <f t="shared" si="303"/>
        <v/>
      </c>
      <c r="K410" s="31" t="str">
        <f t="shared" si="304"/>
        <v/>
      </c>
      <c r="L410" s="31" t="str">
        <f t="shared" si="305"/>
        <v/>
      </c>
      <c r="N410" s="3" t="str">
        <f t="shared" si="306"/>
        <v/>
      </c>
      <c r="O410" s="31" t="str">
        <f t="shared" si="307"/>
        <v/>
      </c>
      <c r="P410" s="31" t="str">
        <f t="shared" si="308"/>
        <v/>
      </c>
      <c r="Q410" s="31" t="str">
        <f t="shared" si="309"/>
        <v/>
      </c>
      <c r="R410" s="31" t="str">
        <f t="shared" si="310"/>
        <v/>
      </c>
      <c r="T410" s="3" t="str">
        <f t="shared" si="311"/>
        <v/>
      </c>
      <c r="U410" s="31" t="str">
        <f t="shared" si="312"/>
        <v/>
      </c>
      <c r="V410" s="31" t="str">
        <f t="shared" si="313"/>
        <v/>
      </c>
      <c r="W410" s="31" t="str">
        <f t="shared" si="314"/>
        <v/>
      </c>
      <c r="X410" s="31" t="str">
        <f t="shared" si="315"/>
        <v/>
      </c>
      <c r="Z410" s="3" t="str">
        <f t="shared" si="335"/>
        <v/>
      </c>
      <c r="AA410" s="31" t="str">
        <f t="shared" si="321"/>
        <v/>
      </c>
      <c r="AB410" s="31" t="str">
        <f t="shared" si="322"/>
        <v/>
      </c>
      <c r="AC410" s="31" t="str">
        <f t="shared" si="323"/>
        <v/>
      </c>
      <c r="AD410" s="31" t="str">
        <f t="shared" si="324"/>
        <v/>
      </c>
      <c r="AF410" s="3" t="str">
        <f t="shared" si="336"/>
        <v/>
      </c>
      <c r="AG410" s="31" t="str">
        <f t="shared" si="325"/>
        <v/>
      </c>
      <c r="AH410" s="31" t="str">
        <f t="shared" si="326"/>
        <v/>
      </c>
      <c r="AI410" s="31" t="str">
        <f t="shared" si="327"/>
        <v/>
      </c>
      <c r="AJ410" s="31" t="str">
        <f t="shared" si="328"/>
        <v/>
      </c>
      <c r="AL410" s="3" t="str">
        <f t="shared" si="337"/>
        <v/>
      </c>
      <c r="AM410" s="31" t="str">
        <f t="shared" si="329"/>
        <v/>
      </c>
      <c r="AN410" s="31" t="str">
        <f t="shared" si="330"/>
        <v/>
      </c>
      <c r="AO410" s="31" t="str">
        <f t="shared" si="331"/>
        <v/>
      </c>
      <c r="AP410" s="31" t="str">
        <f t="shared" si="332"/>
        <v/>
      </c>
      <c r="AR410" s="3" t="str">
        <f t="shared" si="316"/>
        <v/>
      </c>
      <c r="AS410" s="31" t="str">
        <f t="shared" si="317"/>
        <v/>
      </c>
      <c r="AT410" s="31" t="str">
        <f t="shared" si="318"/>
        <v/>
      </c>
      <c r="AU410" s="31" t="str">
        <f t="shared" si="319"/>
        <v/>
      </c>
      <c r="AV410" s="31" t="str">
        <f t="shared" si="320"/>
        <v/>
      </c>
      <c r="AX410" s="3" t="str">
        <f t="shared" si="338"/>
        <v/>
      </c>
      <c r="AY410" s="31" t="str">
        <f t="shared" si="339"/>
        <v/>
      </c>
      <c r="AZ410" s="31" t="str">
        <f t="shared" si="340"/>
        <v/>
      </c>
      <c r="BA410" s="31" t="str">
        <f t="shared" si="341"/>
        <v/>
      </c>
      <c r="BB410" s="31" t="str">
        <f t="shared" si="342"/>
        <v/>
      </c>
      <c r="BD410" s="3" t="str">
        <f t="shared" si="343"/>
        <v/>
      </c>
      <c r="BE410" s="31" t="str">
        <f t="shared" si="344"/>
        <v/>
      </c>
      <c r="BF410" s="31" t="str">
        <f t="shared" si="345"/>
        <v/>
      </c>
      <c r="BG410" s="31" t="str">
        <f t="shared" si="346"/>
        <v/>
      </c>
      <c r="BH410" s="31" t="str">
        <f t="shared" si="347"/>
        <v/>
      </c>
    </row>
    <row r="411" spans="1:60" x14ac:dyDescent="0.2">
      <c r="A411" s="3">
        <f>'Data Entry Sheet'!A411</f>
        <v>0</v>
      </c>
      <c r="B411" s="29">
        <f>'Data Entry Sheet'!B411</f>
        <v>0</v>
      </c>
      <c r="C411" s="29">
        <f>'Data Entry Sheet'!D411</f>
        <v>0</v>
      </c>
      <c r="D411" s="37" t="str">
        <f>IF('Data Entry Sheet'!C411="","",'Data Entry Sheet'!C411)</f>
        <v/>
      </c>
      <c r="E411" s="3" t="str">
        <f t="shared" si="333"/>
        <v/>
      </c>
      <c r="F411" s="3" t="str">
        <f t="shared" si="334"/>
        <v/>
      </c>
      <c r="H411" s="3" t="str">
        <f t="shared" si="301"/>
        <v/>
      </c>
      <c r="I411" s="31" t="str">
        <f t="shared" si="302"/>
        <v/>
      </c>
      <c r="J411" s="31" t="str">
        <f t="shared" si="303"/>
        <v/>
      </c>
      <c r="K411" s="31" t="str">
        <f t="shared" si="304"/>
        <v/>
      </c>
      <c r="L411" s="31" t="str">
        <f t="shared" si="305"/>
        <v/>
      </c>
      <c r="N411" s="3" t="str">
        <f t="shared" si="306"/>
        <v/>
      </c>
      <c r="O411" s="31" t="str">
        <f t="shared" si="307"/>
        <v/>
      </c>
      <c r="P411" s="31" t="str">
        <f t="shared" si="308"/>
        <v/>
      </c>
      <c r="Q411" s="31" t="str">
        <f t="shared" si="309"/>
        <v/>
      </c>
      <c r="R411" s="31" t="str">
        <f t="shared" si="310"/>
        <v/>
      </c>
      <c r="T411" s="3" t="str">
        <f t="shared" si="311"/>
        <v/>
      </c>
      <c r="U411" s="31" t="str">
        <f t="shared" si="312"/>
        <v/>
      </c>
      <c r="V411" s="31" t="str">
        <f t="shared" si="313"/>
        <v/>
      </c>
      <c r="W411" s="31" t="str">
        <f t="shared" si="314"/>
        <v/>
      </c>
      <c r="X411" s="31" t="str">
        <f t="shared" si="315"/>
        <v/>
      </c>
      <c r="Z411" s="3" t="str">
        <f t="shared" si="335"/>
        <v/>
      </c>
      <c r="AA411" s="31" t="str">
        <f t="shared" si="321"/>
        <v/>
      </c>
      <c r="AB411" s="31" t="str">
        <f t="shared" si="322"/>
        <v/>
      </c>
      <c r="AC411" s="31" t="str">
        <f t="shared" si="323"/>
        <v/>
      </c>
      <c r="AD411" s="31" t="str">
        <f t="shared" si="324"/>
        <v/>
      </c>
      <c r="AF411" s="3" t="str">
        <f t="shared" si="336"/>
        <v/>
      </c>
      <c r="AG411" s="31" t="str">
        <f t="shared" si="325"/>
        <v/>
      </c>
      <c r="AH411" s="31" t="str">
        <f t="shared" si="326"/>
        <v/>
      </c>
      <c r="AI411" s="31" t="str">
        <f t="shared" si="327"/>
        <v/>
      </c>
      <c r="AJ411" s="31" t="str">
        <f t="shared" si="328"/>
        <v/>
      </c>
      <c r="AL411" s="3" t="str">
        <f t="shared" si="337"/>
        <v/>
      </c>
      <c r="AM411" s="31" t="str">
        <f t="shared" si="329"/>
        <v/>
      </c>
      <c r="AN411" s="31" t="str">
        <f t="shared" si="330"/>
        <v/>
      </c>
      <c r="AO411" s="31" t="str">
        <f t="shared" si="331"/>
        <v/>
      </c>
      <c r="AP411" s="31" t="str">
        <f t="shared" si="332"/>
        <v/>
      </c>
      <c r="AR411" s="3" t="str">
        <f t="shared" si="316"/>
        <v/>
      </c>
      <c r="AS411" s="31" t="str">
        <f t="shared" si="317"/>
        <v/>
      </c>
      <c r="AT411" s="31" t="str">
        <f t="shared" si="318"/>
        <v/>
      </c>
      <c r="AU411" s="31" t="str">
        <f t="shared" si="319"/>
        <v/>
      </c>
      <c r="AV411" s="31" t="str">
        <f t="shared" si="320"/>
        <v/>
      </c>
      <c r="AX411" s="3" t="str">
        <f t="shared" si="338"/>
        <v/>
      </c>
      <c r="AY411" s="31" t="str">
        <f t="shared" si="339"/>
        <v/>
      </c>
      <c r="AZ411" s="31" t="str">
        <f t="shared" si="340"/>
        <v/>
      </c>
      <c r="BA411" s="31" t="str">
        <f t="shared" si="341"/>
        <v/>
      </c>
      <c r="BB411" s="31" t="str">
        <f t="shared" si="342"/>
        <v/>
      </c>
      <c r="BD411" s="3" t="str">
        <f t="shared" si="343"/>
        <v/>
      </c>
      <c r="BE411" s="31" t="str">
        <f t="shared" si="344"/>
        <v/>
      </c>
      <c r="BF411" s="31" t="str">
        <f t="shared" si="345"/>
        <v/>
      </c>
      <c r="BG411" s="31" t="str">
        <f t="shared" si="346"/>
        <v/>
      </c>
      <c r="BH411" s="31" t="str">
        <f t="shared" si="347"/>
        <v/>
      </c>
    </row>
    <row r="412" spans="1:60" x14ac:dyDescent="0.2">
      <c r="A412" s="3">
        <f>'Data Entry Sheet'!A412</f>
        <v>0</v>
      </c>
      <c r="B412" s="29">
        <f>'Data Entry Sheet'!B412</f>
        <v>0</v>
      </c>
      <c r="C412" s="29">
        <f>'Data Entry Sheet'!D412</f>
        <v>0</v>
      </c>
      <c r="D412" s="37" t="str">
        <f>IF('Data Entry Sheet'!C412="","",'Data Entry Sheet'!C412)</f>
        <v/>
      </c>
      <c r="E412" s="3" t="str">
        <f t="shared" si="333"/>
        <v/>
      </c>
      <c r="F412" s="3" t="str">
        <f t="shared" si="334"/>
        <v/>
      </c>
      <c r="H412" s="3" t="str">
        <f t="shared" si="301"/>
        <v/>
      </c>
      <c r="I412" s="31" t="str">
        <f t="shared" si="302"/>
        <v/>
      </c>
      <c r="J412" s="31" t="str">
        <f t="shared" si="303"/>
        <v/>
      </c>
      <c r="K412" s="31" t="str">
        <f t="shared" si="304"/>
        <v/>
      </c>
      <c r="L412" s="31" t="str">
        <f t="shared" si="305"/>
        <v/>
      </c>
      <c r="N412" s="3" t="str">
        <f t="shared" si="306"/>
        <v/>
      </c>
      <c r="O412" s="31" t="str">
        <f t="shared" si="307"/>
        <v/>
      </c>
      <c r="P412" s="31" t="str">
        <f t="shared" si="308"/>
        <v/>
      </c>
      <c r="Q412" s="31" t="str">
        <f t="shared" si="309"/>
        <v/>
      </c>
      <c r="R412" s="31" t="str">
        <f t="shared" si="310"/>
        <v/>
      </c>
      <c r="T412" s="3" t="str">
        <f t="shared" si="311"/>
        <v/>
      </c>
      <c r="U412" s="31" t="str">
        <f t="shared" si="312"/>
        <v/>
      </c>
      <c r="V412" s="31" t="str">
        <f t="shared" si="313"/>
        <v/>
      </c>
      <c r="W412" s="31" t="str">
        <f t="shared" si="314"/>
        <v/>
      </c>
      <c r="X412" s="31" t="str">
        <f t="shared" si="315"/>
        <v/>
      </c>
      <c r="Z412" s="3" t="str">
        <f t="shared" si="335"/>
        <v/>
      </c>
      <c r="AA412" s="31" t="str">
        <f t="shared" si="321"/>
        <v/>
      </c>
      <c r="AB412" s="31" t="str">
        <f t="shared" si="322"/>
        <v/>
      </c>
      <c r="AC412" s="31" t="str">
        <f t="shared" si="323"/>
        <v/>
      </c>
      <c r="AD412" s="31" t="str">
        <f t="shared" si="324"/>
        <v/>
      </c>
      <c r="AF412" s="3" t="str">
        <f t="shared" si="336"/>
        <v/>
      </c>
      <c r="AG412" s="31" t="str">
        <f t="shared" si="325"/>
        <v/>
      </c>
      <c r="AH412" s="31" t="str">
        <f t="shared" si="326"/>
        <v/>
      </c>
      <c r="AI412" s="31" t="str">
        <f t="shared" si="327"/>
        <v/>
      </c>
      <c r="AJ412" s="31" t="str">
        <f t="shared" si="328"/>
        <v/>
      </c>
      <c r="AL412" s="3" t="str">
        <f t="shared" si="337"/>
        <v/>
      </c>
      <c r="AM412" s="31" t="str">
        <f t="shared" si="329"/>
        <v/>
      </c>
      <c r="AN412" s="31" t="str">
        <f t="shared" si="330"/>
        <v/>
      </c>
      <c r="AO412" s="31" t="str">
        <f t="shared" si="331"/>
        <v/>
      </c>
      <c r="AP412" s="31" t="str">
        <f t="shared" si="332"/>
        <v/>
      </c>
      <c r="AR412" s="3" t="str">
        <f t="shared" si="316"/>
        <v/>
      </c>
      <c r="AS412" s="31" t="str">
        <f t="shared" si="317"/>
        <v/>
      </c>
      <c r="AT412" s="31" t="str">
        <f t="shared" si="318"/>
        <v/>
      </c>
      <c r="AU412" s="31" t="str">
        <f t="shared" si="319"/>
        <v/>
      </c>
      <c r="AV412" s="31" t="str">
        <f t="shared" si="320"/>
        <v/>
      </c>
      <c r="AX412" s="3" t="str">
        <f t="shared" si="338"/>
        <v/>
      </c>
      <c r="AY412" s="31" t="str">
        <f t="shared" si="339"/>
        <v/>
      </c>
      <c r="AZ412" s="31" t="str">
        <f t="shared" si="340"/>
        <v/>
      </c>
      <c r="BA412" s="31" t="str">
        <f t="shared" si="341"/>
        <v/>
      </c>
      <c r="BB412" s="31" t="str">
        <f t="shared" si="342"/>
        <v/>
      </c>
      <c r="BD412" s="3" t="str">
        <f t="shared" si="343"/>
        <v/>
      </c>
      <c r="BE412" s="31" t="str">
        <f t="shared" si="344"/>
        <v/>
      </c>
      <c r="BF412" s="31" t="str">
        <f t="shared" si="345"/>
        <v/>
      </c>
      <c r="BG412" s="31" t="str">
        <f t="shared" si="346"/>
        <v/>
      </c>
      <c r="BH412" s="31" t="str">
        <f t="shared" si="347"/>
        <v/>
      </c>
    </row>
    <row r="413" spans="1:60" x14ac:dyDescent="0.2">
      <c r="A413" s="3">
        <f>'Data Entry Sheet'!A413</f>
        <v>0</v>
      </c>
      <c r="B413" s="29">
        <f>'Data Entry Sheet'!B413</f>
        <v>0</v>
      </c>
      <c r="C413" s="29">
        <f>'Data Entry Sheet'!D413</f>
        <v>0</v>
      </c>
      <c r="D413" s="37" t="str">
        <f>IF('Data Entry Sheet'!C413="","",'Data Entry Sheet'!C413)</f>
        <v/>
      </c>
      <c r="E413" s="3" t="str">
        <f t="shared" si="333"/>
        <v/>
      </c>
      <c r="F413" s="3" t="str">
        <f t="shared" si="334"/>
        <v/>
      </c>
      <c r="H413" s="3" t="str">
        <f t="shared" si="301"/>
        <v/>
      </c>
      <c r="I413" s="31" t="str">
        <f t="shared" si="302"/>
        <v/>
      </c>
      <c r="J413" s="31" t="str">
        <f t="shared" si="303"/>
        <v/>
      </c>
      <c r="K413" s="31" t="str">
        <f t="shared" si="304"/>
        <v/>
      </c>
      <c r="L413" s="31" t="str">
        <f t="shared" si="305"/>
        <v/>
      </c>
      <c r="N413" s="3" t="str">
        <f t="shared" si="306"/>
        <v/>
      </c>
      <c r="O413" s="31" t="str">
        <f t="shared" si="307"/>
        <v/>
      </c>
      <c r="P413" s="31" t="str">
        <f t="shared" si="308"/>
        <v/>
      </c>
      <c r="Q413" s="31" t="str">
        <f t="shared" si="309"/>
        <v/>
      </c>
      <c r="R413" s="31" t="str">
        <f t="shared" si="310"/>
        <v/>
      </c>
      <c r="T413" s="3" t="str">
        <f t="shared" si="311"/>
        <v/>
      </c>
      <c r="U413" s="31" t="str">
        <f t="shared" si="312"/>
        <v/>
      </c>
      <c r="V413" s="31" t="str">
        <f t="shared" si="313"/>
        <v/>
      </c>
      <c r="W413" s="31" t="str">
        <f t="shared" si="314"/>
        <v/>
      </c>
      <c r="X413" s="31" t="str">
        <f t="shared" si="315"/>
        <v/>
      </c>
      <c r="Z413" s="3" t="str">
        <f t="shared" si="335"/>
        <v/>
      </c>
      <c r="AA413" s="31" t="str">
        <f t="shared" si="321"/>
        <v/>
      </c>
      <c r="AB413" s="31" t="str">
        <f t="shared" si="322"/>
        <v/>
      </c>
      <c r="AC413" s="31" t="str">
        <f t="shared" si="323"/>
        <v/>
      </c>
      <c r="AD413" s="31" t="str">
        <f t="shared" si="324"/>
        <v/>
      </c>
      <c r="AF413" s="3" t="str">
        <f t="shared" si="336"/>
        <v/>
      </c>
      <c r="AG413" s="31" t="str">
        <f t="shared" si="325"/>
        <v/>
      </c>
      <c r="AH413" s="31" t="str">
        <f t="shared" si="326"/>
        <v/>
      </c>
      <c r="AI413" s="31" t="str">
        <f t="shared" si="327"/>
        <v/>
      </c>
      <c r="AJ413" s="31" t="str">
        <f t="shared" si="328"/>
        <v/>
      </c>
      <c r="AL413" s="3" t="str">
        <f t="shared" si="337"/>
        <v/>
      </c>
      <c r="AM413" s="31" t="str">
        <f t="shared" si="329"/>
        <v/>
      </c>
      <c r="AN413" s="31" t="str">
        <f t="shared" si="330"/>
        <v/>
      </c>
      <c r="AO413" s="31" t="str">
        <f t="shared" si="331"/>
        <v/>
      </c>
      <c r="AP413" s="31" t="str">
        <f t="shared" si="332"/>
        <v/>
      </c>
      <c r="AR413" s="3" t="str">
        <f t="shared" si="316"/>
        <v/>
      </c>
      <c r="AS413" s="31" t="str">
        <f t="shared" si="317"/>
        <v/>
      </c>
      <c r="AT413" s="31" t="str">
        <f t="shared" si="318"/>
        <v/>
      </c>
      <c r="AU413" s="31" t="str">
        <f t="shared" si="319"/>
        <v/>
      </c>
      <c r="AV413" s="31" t="str">
        <f t="shared" si="320"/>
        <v/>
      </c>
      <c r="AX413" s="3" t="str">
        <f t="shared" si="338"/>
        <v/>
      </c>
      <c r="AY413" s="31" t="str">
        <f t="shared" si="339"/>
        <v/>
      </c>
      <c r="AZ413" s="31" t="str">
        <f t="shared" si="340"/>
        <v/>
      </c>
      <c r="BA413" s="31" t="str">
        <f t="shared" si="341"/>
        <v/>
      </c>
      <c r="BB413" s="31" t="str">
        <f t="shared" si="342"/>
        <v/>
      </c>
      <c r="BD413" s="3" t="str">
        <f t="shared" si="343"/>
        <v/>
      </c>
      <c r="BE413" s="31" t="str">
        <f t="shared" si="344"/>
        <v/>
      </c>
      <c r="BF413" s="31" t="str">
        <f t="shared" si="345"/>
        <v/>
      </c>
      <c r="BG413" s="31" t="str">
        <f t="shared" si="346"/>
        <v/>
      </c>
      <c r="BH413" s="31" t="str">
        <f t="shared" si="347"/>
        <v/>
      </c>
    </row>
    <row r="414" spans="1:60" x14ac:dyDescent="0.2">
      <c r="A414" s="3">
        <f>'Data Entry Sheet'!A414</f>
        <v>0</v>
      </c>
      <c r="B414" s="29">
        <f>'Data Entry Sheet'!B414</f>
        <v>0</v>
      </c>
      <c r="C414" s="29">
        <f>'Data Entry Sheet'!D414</f>
        <v>0</v>
      </c>
      <c r="D414" s="37" t="str">
        <f>IF('Data Entry Sheet'!C414="","",'Data Entry Sheet'!C414)</f>
        <v/>
      </c>
      <c r="E414" s="3" t="str">
        <f t="shared" si="333"/>
        <v/>
      </c>
      <c r="F414" s="3" t="str">
        <f t="shared" si="334"/>
        <v/>
      </c>
      <c r="H414" s="3" t="str">
        <f t="shared" si="301"/>
        <v/>
      </c>
      <c r="I414" s="31" t="str">
        <f t="shared" si="302"/>
        <v/>
      </c>
      <c r="J414" s="31" t="str">
        <f t="shared" si="303"/>
        <v/>
      </c>
      <c r="K414" s="31" t="str">
        <f t="shared" si="304"/>
        <v/>
      </c>
      <c r="L414" s="31" t="str">
        <f t="shared" si="305"/>
        <v/>
      </c>
      <c r="N414" s="3" t="str">
        <f t="shared" si="306"/>
        <v/>
      </c>
      <c r="O414" s="31" t="str">
        <f t="shared" si="307"/>
        <v/>
      </c>
      <c r="P414" s="31" t="str">
        <f t="shared" si="308"/>
        <v/>
      </c>
      <c r="Q414" s="31" t="str">
        <f t="shared" si="309"/>
        <v/>
      </c>
      <c r="R414" s="31" t="str">
        <f t="shared" si="310"/>
        <v/>
      </c>
      <c r="T414" s="3" t="str">
        <f t="shared" si="311"/>
        <v/>
      </c>
      <c r="U414" s="31" t="str">
        <f t="shared" si="312"/>
        <v/>
      </c>
      <c r="V414" s="31" t="str">
        <f t="shared" si="313"/>
        <v/>
      </c>
      <c r="W414" s="31" t="str">
        <f t="shared" si="314"/>
        <v/>
      </c>
      <c r="X414" s="31" t="str">
        <f t="shared" si="315"/>
        <v/>
      </c>
      <c r="Z414" s="3" t="str">
        <f t="shared" si="335"/>
        <v/>
      </c>
      <c r="AA414" s="31" t="str">
        <f t="shared" si="321"/>
        <v/>
      </c>
      <c r="AB414" s="31" t="str">
        <f t="shared" si="322"/>
        <v/>
      </c>
      <c r="AC414" s="31" t="str">
        <f t="shared" si="323"/>
        <v/>
      </c>
      <c r="AD414" s="31" t="str">
        <f t="shared" si="324"/>
        <v/>
      </c>
      <c r="AF414" s="3" t="str">
        <f t="shared" si="336"/>
        <v/>
      </c>
      <c r="AG414" s="31" t="str">
        <f t="shared" si="325"/>
        <v/>
      </c>
      <c r="AH414" s="31" t="str">
        <f t="shared" si="326"/>
        <v/>
      </c>
      <c r="AI414" s="31" t="str">
        <f t="shared" si="327"/>
        <v/>
      </c>
      <c r="AJ414" s="31" t="str">
        <f t="shared" si="328"/>
        <v/>
      </c>
      <c r="AL414" s="3" t="str">
        <f t="shared" si="337"/>
        <v/>
      </c>
      <c r="AM414" s="31" t="str">
        <f t="shared" si="329"/>
        <v/>
      </c>
      <c r="AN414" s="31" t="str">
        <f t="shared" si="330"/>
        <v/>
      </c>
      <c r="AO414" s="31" t="str">
        <f t="shared" si="331"/>
        <v/>
      </c>
      <c r="AP414" s="31" t="str">
        <f t="shared" si="332"/>
        <v/>
      </c>
      <c r="AR414" s="3" t="str">
        <f t="shared" si="316"/>
        <v/>
      </c>
      <c r="AS414" s="31" t="str">
        <f t="shared" si="317"/>
        <v/>
      </c>
      <c r="AT414" s="31" t="str">
        <f t="shared" si="318"/>
        <v/>
      </c>
      <c r="AU414" s="31" t="str">
        <f t="shared" si="319"/>
        <v/>
      </c>
      <c r="AV414" s="31" t="str">
        <f t="shared" si="320"/>
        <v/>
      </c>
      <c r="AX414" s="3" t="str">
        <f t="shared" si="338"/>
        <v/>
      </c>
      <c r="AY414" s="31" t="str">
        <f t="shared" si="339"/>
        <v/>
      </c>
      <c r="AZ414" s="31" t="str">
        <f t="shared" si="340"/>
        <v/>
      </c>
      <c r="BA414" s="31" t="str">
        <f t="shared" si="341"/>
        <v/>
      </c>
      <c r="BB414" s="31" t="str">
        <f t="shared" si="342"/>
        <v/>
      </c>
      <c r="BD414" s="3" t="str">
        <f t="shared" si="343"/>
        <v/>
      </c>
      <c r="BE414" s="31" t="str">
        <f t="shared" si="344"/>
        <v/>
      </c>
      <c r="BF414" s="31" t="str">
        <f t="shared" si="345"/>
        <v/>
      </c>
      <c r="BG414" s="31" t="str">
        <f t="shared" si="346"/>
        <v/>
      </c>
      <c r="BH414" s="31" t="str">
        <f t="shared" si="347"/>
        <v/>
      </c>
    </row>
    <row r="415" spans="1:60" x14ac:dyDescent="0.2">
      <c r="A415" s="3">
        <f>'Data Entry Sheet'!A415</f>
        <v>0</v>
      </c>
      <c r="B415" s="29">
        <f>'Data Entry Sheet'!B415</f>
        <v>0</v>
      </c>
      <c r="C415" s="29">
        <f>'Data Entry Sheet'!D415</f>
        <v>0</v>
      </c>
      <c r="D415" s="37" t="str">
        <f>IF('Data Entry Sheet'!C415="","",'Data Entry Sheet'!C415)</f>
        <v/>
      </c>
      <c r="E415" s="3" t="str">
        <f t="shared" si="333"/>
        <v/>
      </c>
      <c r="F415" s="3" t="str">
        <f t="shared" si="334"/>
        <v/>
      </c>
      <c r="H415" s="3" t="str">
        <f t="shared" si="301"/>
        <v/>
      </c>
      <c r="I415" s="31" t="str">
        <f t="shared" si="302"/>
        <v/>
      </c>
      <c r="J415" s="31" t="str">
        <f t="shared" si="303"/>
        <v/>
      </c>
      <c r="K415" s="31" t="str">
        <f t="shared" si="304"/>
        <v/>
      </c>
      <c r="L415" s="31" t="str">
        <f t="shared" si="305"/>
        <v/>
      </c>
      <c r="N415" s="3" t="str">
        <f t="shared" si="306"/>
        <v/>
      </c>
      <c r="O415" s="31" t="str">
        <f t="shared" si="307"/>
        <v/>
      </c>
      <c r="P415" s="31" t="str">
        <f t="shared" si="308"/>
        <v/>
      </c>
      <c r="Q415" s="31" t="str">
        <f t="shared" si="309"/>
        <v/>
      </c>
      <c r="R415" s="31" t="str">
        <f t="shared" si="310"/>
        <v/>
      </c>
      <c r="T415" s="3" t="str">
        <f t="shared" si="311"/>
        <v/>
      </c>
      <c r="U415" s="31" t="str">
        <f t="shared" si="312"/>
        <v/>
      </c>
      <c r="V415" s="31" t="str">
        <f t="shared" si="313"/>
        <v/>
      </c>
      <c r="W415" s="31" t="str">
        <f t="shared" si="314"/>
        <v/>
      </c>
      <c r="X415" s="31" t="str">
        <f t="shared" si="315"/>
        <v/>
      </c>
      <c r="Z415" s="3" t="str">
        <f t="shared" si="335"/>
        <v/>
      </c>
      <c r="AA415" s="31" t="str">
        <f t="shared" si="321"/>
        <v/>
      </c>
      <c r="AB415" s="31" t="str">
        <f t="shared" si="322"/>
        <v/>
      </c>
      <c r="AC415" s="31" t="str">
        <f t="shared" si="323"/>
        <v/>
      </c>
      <c r="AD415" s="31" t="str">
        <f t="shared" si="324"/>
        <v/>
      </c>
      <c r="AF415" s="3" t="str">
        <f t="shared" si="336"/>
        <v/>
      </c>
      <c r="AG415" s="31" t="str">
        <f t="shared" si="325"/>
        <v/>
      </c>
      <c r="AH415" s="31" t="str">
        <f t="shared" si="326"/>
        <v/>
      </c>
      <c r="AI415" s="31" t="str">
        <f t="shared" si="327"/>
        <v/>
      </c>
      <c r="AJ415" s="31" t="str">
        <f t="shared" si="328"/>
        <v/>
      </c>
      <c r="AL415" s="3" t="str">
        <f t="shared" si="337"/>
        <v/>
      </c>
      <c r="AM415" s="31" t="str">
        <f t="shared" si="329"/>
        <v/>
      </c>
      <c r="AN415" s="31" t="str">
        <f t="shared" si="330"/>
        <v/>
      </c>
      <c r="AO415" s="31" t="str">
        <f t="shared" si="331"/>
        <v/>
      </c>
      <c r="AP415" s="31" t="str">
        <f t="shared" si="332"/>
        <v/>
      </c>
      <c r="AR415" s="3" t="str">
        <f t="shared" si="316"/>
        <v/>
      </c>
      <c r="AS415" s="31" t="str">
        <f t="shared" si="317"/>
        <v/>
      </c>
      <c r="AT415" s="31" t="str">
        <f t="shared" si="318"/>
        <v/>
      </c>
      <c r="AU415" s="31" t="str">
        <f t="shared" si="319"/>
        <v/>
      </c>
      <c r="AV415" s="31" t="str">
        <f t="shared" si="320"/>
        <v/>
      </c>
      <c r="AX415" s="3" t="str">
        <f t="shared" si="338"/>
        <v/>
      </c>
      <c r="AY415" s="31" t="str">
        <f t="shared" si="339"/>
        <v/>
      </c>
      <c r="AZ415" s="31" t="str">
        <f t="shared" si="340"/>
        <v/>
      </c>
      <c r="BA415" s="31" t="str">
        <f t="shared" si="341"/>
        <v/>
      </c>
      <c r="BB415" s="31" t="str">
        <f t="shared" si="342"/>
        <v/>
      </c>
      <c r="BD415" s="3" t="str">
        <f t="shared" si="343"/>
        <v/>
      </c>
      <c r="BE415" s="31" t="str">
        <f t="shared" si="344"/>
        <v/>
      </c>
      <c r="BF415" s="31" t="str">
        <f t="shared" si="345"/>
        <v/>
      </c>
      <c r="BG415" s="31" t="str">
        <f t="shared" si="346"/>
        <v/>
      </c>
      <c r="BH415" s="31" t="str">
        <f t="shared" si="347"/>
        <v/>
      </c>
    </row>
    <row r="416" spans="1:60" x14ac:dyDescent="0.2">
      <c r="A416" s="3">
        <f>'Data Entry Sheet'!A416</f>
        <v>0</v>
      </c>
      <c r="B416" s="29">
        <f>'Data Entry Sheet'!B416</f>
        <v>0</v>
      </c>
      <c r="C416" s="29">
        <f>'Data Entry Sheet'!D416</f>
        <v>0</v>
      </c>
      <c r="D416" s="37" t="str">
        <f>IF('Data Entry Sheet'!C416="","",'Data Entry Sheet'!C416)</f>
        <v/>
      </c>
      <c r="E416" s="3" t="str">
        <f t="shared" si="333"/>
        <v/>
      </c>
      <c r="F416" s="3" t="str">
        <f t="shared" si="334"/>
        <v/>
      </c>
      <c r="H416" s="3" t="str">
        <f t="shared" si="301"/>
        <v/>
      </c>
      <c r="I416" s="31" t="str">
        <f t="shared" si="302"/>
        <v/>
      </c>
      <c r="J416" s="31" t="str">
        <f t="shared" si="303"/>
        <v/>
      </c>
      <c r="K416" s="31" t="str">
        <f t="shared" si="304"/>
        <v/>
      </c>
      <c r="L416" s="31" t="str">
        <f t="shared" si="305"/>
        <v/>
      </c>
      <c r="N416" s="3" t="str">
        <f t="shared" si="306"/>
        <v/>
      </c>
      <c r="O416" s="31" t="str">
        <f t="shared" si="307"/>
        <v/>
      </c>
      <c r="P416" s="31" t="str">
        <f t="shared" si="308"/>
        <v/>
      </c>
      <c r="Q416" s="31" t="str">
        <f t="shared" si="309"/>
        <v/>
      </c>
      <c r="R416" s="31" t="str">
        <f t="shared" si="310"/>
        <v/>
      </c>
      <c r="T416" s="3" t="str">
        <f t="shared" si="311"/>
        <v/>
      </c>
      <c r="U416" s="31" t="str">
        <f t="shared" si="312"/>
        <v/>
      </c>
      <c r="V416" s="31" t="str">
        <f t="shared" si="313"/>
        <v/>
      </c>
      <c r="W416" s="31" t="str">
        <f t="shared" si="314"/>
        <v/>
      </c>
      <c r="X416" s="31" t="str">
        <f t="shared" si="315"/>
        <v/>
      </c>
      <c r="Z416" s="3" t="str">
        <f t="shared" si="335"/>
        <v/>
      </c>
      <c r="AA416" s="31" t="str">
        <f t="shared" si="321"/>
        <v/>
      </c>
      <c r="AB416" s="31" t="str">
        <f t="shared" si="322"/>
        <v/>
      </c>
      <c r="AC416" s="31" t="str">
        <f t="shared" si="323"/>
        <v/>
      </c>
      <c r="AD416" s="31" t="str">
        <f t="shared" si="324"/>
        <v/>
      </c>
      <c r="AF416" s="3" t="str">
        <f t="shared" si="336"/>
        <v/>
      </c>
      <c r="AG416" s="31" t="str">
        <f t="shared" si="325"/>
        <v/>
      </c>
      <c r="AH416" s="31" t="str">
        <f t="shared" si="326"/>
        <v/>
      </c>
      <c r="AI416" s="31" t="str">
        <f t="shared" si="327"/>
        <v/>
      </c>
      <c r="AJ416" s="31" t="str">
        <f t="shared" si="328"/>
        <v/>
      </c>
      <c r="AL416" s="3" t="str">
        <f t="shared" si="337"/>
        <v/>
      </c>
      <c r="AM416" s="31" t="str">
        <f t="shared" si="329"/>
        <v/>
      </c>
      <c r="AN416" s="31" t="str">
        <f t="shared" si="330"/>
        <v/>
      </c>
      <c r="AO416" s="31" t="str">
        <f t="shared" si="331"/>
        <v/>
      </c>
      <c r="AP416" s="31" t="str">
        <f t="shared" si="332"/>
        <v/>
      </c>
      <c r="AR416" s="3" t="str">
        <f t="shared" si="316"/>
        <v/>
      </c>
      <c r="AS416" s="31" t="str">
        <f t="shared" si="317"/>
        <v/>
      </c>
      <c r="AT416" s="31" t="str">
        <f t="shared" si="318"/>
        <v/>
      </c>
      <c r="AU416" s="31" t="str">
        <f t="shared" si="319"/>
        <v/>
      </c>
      <c r="AV416" s="31" t="str">
        <f t="shared" si="320"/>
        <v/>
      </c>
      <c r="AX416" s="3" t="str">
        <f t="shared" si="338"/>
        <v/>
      </c>
      <c r="AY416" s="31" t="str">
        <f t="shared" si="339"/>
        <v/>
      </c>
      <c r="AZ416" s="31" t="str">
        <f t="shared" si="340"/>
        <v/>
      </c>
      <c r="BA416" s="31" t="str">
        <f t="shared" si="341"/>
        <v/>
      </c>
      <c r="BB416" s="31" t="str">
        <f t="shared" si="342"/>
        <v/>
      </c>
      <c r="BD416" s="3" t="str">
        <f t="shared" si="343"/>
        <v/>
      </c>
      <c r="BE416" s="31" t="str">
        <f t="shared" si="344"/>
        <v/>
      </c>
      <c r="BF416" s="31" t="str">
        <f t="shared" si="345"/>
        <v/>
      </c>
      <c r="BG416" s="31" t="str">
        <f t="shared" si="346"/>
        <v/>
      </c>
      <c r="BH416" s="31" t="str">
        <f t="shared" si="347"/>
        <v/>
      </c>
    </row>
    <row r="417" spans="1:60" x14ac:dyDescent="0.2">
      <c r="A417" s="3">
        <f>'Data Entry Sheet'!A417</f>
        <v>0</v>
      </c>
      <c r="B417" s="29">
        <f>'Data Entry Sheet'!B417</f>
        <v>0</v>
      </c>
      <c r="C417" s="29">
        <f>'Data Entry Sheet'!D417</f>
        <v>0</v>
      </c>
      <c r="D417" s="37" t="str">
        <f>IF('Data Entry Sheet'!C417="","",'Data Entry Sheet'!C417)</f>
        <v/>
      </c>
      <c r="E417" s="3" t="str">
        <f t="shared" si="333"/>
        <v/>
      </c>
      <c r="F417" s="3" t="str">
        <f t="shared" si="334"/>
        <v/>
      </c>
      <c r="H417" s="3" t="str">
        <f t="shared" si="301"/>
        <v/>
      </c>
      <c r="I417" s="31" t="str">
        <f t="shared" si="302"/>
        <v/>
      </c>
      <c r="J417" s="31" t="str">
        <f t="shared" si="303"/>
        <v/>
      </c>
      <c r="K417" s="31" t="str">
        <f t="shared" si="304"/>
        <v/>
      </c>
      <c r="L417" s="31" t="str">
        <f t="shared" si="305"/>
        <v/>
      </c>
      <c r="N417" s="3" t="str">
        <f t="shared" si="306"/>
        <v/>
      </c>
      <c r="O417" s="31" t="str">
        <f t="shared" si="307"/>
        <v/>
      </c>
      <c r="P417" s="31" t="str">
        <f t="shared" si="308"/>
        <v/>
      </c>
      <c r="Q417" s="31" t="str">
        <f t="shared" si="309"/>
        <v/>
      </c>
      <c r="R417" s="31" t="str">
        <f t="shared" si="310"/>
        <v/>
      </c>
      <c r="T417" s="3" t="str">
        <f t="shared" si="311"/>
        <v/>
      </c>
      <c r="U417" s="31" t="str">
        <f t="shared" si="312"/>
        <v/>
      </c>
      <c r="V417" s="31" t="str">
        <f t="shared" si="313"/>
        <v/>
      </c>
      <c r="W417" s="31" t="str">
        <f t="shared" si="314"/>
        <v/>
      </c>
      <c r="X417" s="31" t="str">
        <f t="shared" si="315"/>
        <v/>
      </c>
      <c r="Z417" s="3" t="str">
        <f t="shared" si="335"/>
        <v/>
      </c>
      <c r="AA417" s="31" t="str">
        <f t="shared" si="321"/>
        <v/>
      </c>
      <c r="AB417" s="31" t="str">
        <f t="shared" si="322"/>
        <v/>
      </c>
      <c r="AC417" s="31" t="str">
        <f t="shared" si="323"/>
        <v/>
      </c>
      <c r="AD417" s="31" t="str">
        <f t="shared" si="324"/>
        <v/>
      </c>
      <c r="AF417" s="3" t="str">
        <f t="shared" si="336"/>
        <v/>
      </c>
      <c r="AG417" s="31" t="str">
        <f t="shared" si="325"/>
        <v/>
      </c>
      <c r="AH417" s="31" t="str">
        <f t="shared" si="326"/>
        <v/>
      </c>
      <c r="AI417" s="31" t="str">
        <f t="shared" si="327"/>
        <v/>
      </c>
      <c r="AJ417" s="31" t="str">
        <f t="shared" si="328"/>
        <v/>
      </c>
      <c r="AL417" s="3" t="str">
        <f t="shared" si="337"/>
        <v/>
      </c>
      <c r="AM417" s="31" t="str">
        <f t="shared" si="329"/>
        <v/>
      </c>
      <c r="AN417" s="31" t="str">
        <f t="shared" si="330"/>
        <v/>
      </c>
      <c r="AO417" s="31" t="str">
        <f t="shared" si="331"/>
        <v/>
      </c>
      <c r="AP417" s="31" t="str">
        <f t="shared" si="332"/>
        <v/>
      </c>
      <c r="AR417" s="3" t="str">
        <f t="shared" si="316"/>
        <v/>
      </c>
      <c r="AS417" s="31" t="str">
        <f t="shared" si="317"/>
        <v/>
      </c>
      <c r="AT417" s="31" t="str">
        <f t="shared" si="318"/>
        <v/>
      </c>
      <c r="AU417" s="31" t="str">
        <f t="shared" si="319"/>
        <v/>
      </c>
      <c r="AV417" s="31" t="str">
        <f t="shared" si="320"/>
        <v/>
      </c>
      <c r="AX417" s="3" t="str">
        <f t="shared" si="338"/>
        <v/>
      </c>
      <c r="AY417" s="31" t="str">
        <f t="shared" si="339"/>
        <v/>
      </c>
      <c r="AZ417" s="31" t="str">
        <f t="shared" si="340"/>
        <v/>
      </c>
      <c r="BA417" s="31" t="str">
        <f t="shared" si="341"/>
        <v/>
      </c>
      <c r="BB417" s="31" t="str">
        <f t="shared" si="342"/>
        <v/>
      </c>
      <c r="BD417" s="3" t="str">
        <f t="shared" si="343"/>
        <v/>
      </c>
      <c r="BE417" s="31" t="str">
        <f t="shared" si="344"/>
        <v/>
      </c>
      <c r="BF417" s="31" t="str">
        <f t="shared" si="345"/>
        <v/>
      </c>
      <c r="BG417" s="31" t="str">
        <f t="shared" si="346"/>
        <v/>
      </c>
      <c r="BH417" s="31" t="str">
        <f t="shared" si="347"/>
        <v/>
      </c>
    </row>
    <row r="418" spans="1:60" x14ac:dyDescent="0.2">
      <c r="A418" s="3">
        <f>'Data Entry Sheet'!A418</f>
        <v>0</v>
      </c>
      <c r="B418" s="29">
        <f>'Data Entry Sheet'!B418</f>
        <v>0</v>
      </c>
      <c r="C418" s="29">
        <f>'Data Entry Sheet'!D418</f>
        <v>0</v>
      </c>
      <c r="D418" s="37" t="str">
        <f>IF('Data Entry Sheet'!C418="","",'Data Entry Sheet'!C418)</f>
        <v/>
      </c>
      <c r="E418" s="3" t="str">
        <f t="shared" si="333"/>
        <v/>
      </c>
      <c r="F418" s="3" t="str">
        <f t="shared" si="334"/>
        <v/>
      </c>
      <c r="H418" s="3" t="str">
        <f t="shared" si="301"/>
        <v/>
      </c>
      <c r="I418" s="31" t="str">
        <f t="shared" si="302"/>
        <v/>
      </c>
      <c r="J418" s="31" t="str">
        <f t="shared" si="303"/>
        <v/>
      </c>
      <c r="K418" s="31" t="str">
        <f t="shared" si="304"/>
        <v/>
      </c>
      <c r="L418" s="31" t="str">
        <f t="shared" si="305"/>
        <v/>
      </c>
      <c r="N418" s="3" t="str">
        <f t="shared" si="306"/>
        <v/>
      </c>
      <c r="O418" s="31" t="str">
        <f t="shared" si="307"/>
        <v/>
      </c>
      <c r="P418" s="31" t="str">
        <f t="shared" si="308"/>
        <v/>
      </c>
      <c r="Q418" s="31" t="str">
        <f t="shared" si="309"/>
        <v/>
      </c>
      <c r="R418" s="31" t="str">
        <f t="shared" si="310"/>
        <v/>
      </c>
      <c r="T418" s="3" t="str">
        <f t="shared" si="311"/>
        <v/>
      </c>
      <c r="U418" s="31" t="str">
        <f t="shared" si="312"/>
        <v/>
      </c>
      <c r="V418" s="31" t="str">
        <f t="shared" si="313"/>
        <v/>
      </c>
      <c r="W418" s="31" t="str">
        <f t="shared" si="314"/>
        <v/>
      </c>
      <c r="X418" s="31" t="str">
        <f t="shared" si="315"/>
        <v/>
      </c>
      <c r="Z418" s="3" t="str">
        <f t="shared" si="335"/>
        <v/>
      </c>
      <c r="AA418" s="31" t="str">
        <f t="shared" si="321"/>
        <v/>
      </c>
      <c r="AB418" s="31" t="str">
        <f t="shared" si="322"/>
        <v/>
      </c>
      <c r="AC418" s="31" t="str">
        <f t="shared" si="323"/>
        <v/>
      </c>
      <c r="AD418" s="31" t="str">
        <f t="shared" si="324"/>
        <v/>
      </c>
      <c r="AF418" s="3" t="str">
        <f t="shared" si="336"/>
        <v/>
      </c>
      <c r="AG418" s="31" t="str">
        <f t="shared" si="325"/>
        <v/>
      </c>
      <c r="AH418" s="31" t="str">
        <f t="shared" si="326"/>
        <v/>
      </c>
      <c r="AI418" s="31" t="str">
        <f t="shared" si="327"/>
        <v/>
      </c>
      <c r="AJ418" s="31" t="str">
        <f t="shared" si="328"/>
        <v/>
      </c>
      <c r="AL418" s="3" t="str">
        <f t="shared" si="337"/>
        <v/>
      </c>
      <c r="AM418" s="31" t="str">
        <f t="shared" si="329"/>
        <v/>
      </c>
      <c r="AN418" s="31" t="str">
        <f t="shared" si="330"/>
        <v/>
      </c>
      <c r="AO418" s="31" t="str">
        <f t="shared" si="331"/>
        <v/>
      </c>
      <c r="AP418" s="31" t="str">
        <f t="shared" si="332"/>
        <v/>
      </c>
      <c r="AR418" s="3" t="str">
        <f t="shared" si="316"/>
        <v/>
      </c>
      <c r="AS418" s="31" t="str">
        <f t="shared" si="317"/>
        <v/>
      </c>
      <c r="AT418" s="31" t="str">
        <f t="shared" si="318"/>
        <v/>
      </c>
      <c r="AU418" s="31" t="str">
        <f t="shared" si="319"/>
        <v/>
      </c>
      <c r="AV418" s="31" t="str">
        <f t="shared" si="320"/>
        <v/>
      </c>
      <c r="AX418" s="3" t="str">
        <f t="shared" si="338"/>
        <v/>
      </c>
      <c r="AY418" s="31" t="str">
        <f t="shared" si="339"/>
        <v/>
      </c>
      <c r="AZ418" s="31" t="str">
        <f t="shared" si="340"/>
        <v/>
      </c>
      <c r="BA418" s="31" t="str">
        <f t="shared" si="341"/>
        <v/>
      </c>
      <c r="BB418" s="31" t="str">
        <f t="shared" si="342"/>
        <v/>
      </c>
      <c r="BD418" s="3" t="str">
        <f t="shared" si="343"/>
        <v/>
      </c>
      <c r="BE418" s="31" t="str">
        <f t="shared" si="344"/>
        <v/>
      </c>
      <c r="BF418" s="31" t="str">
        <f t="shared" si="345"/>
        <v/>
      </c>
      <c r="BG418" s="31" t="str">
        <f t="shared" si="346"/>
        <v/>
      </c>
      <c r="BH418" s="31" t="str">
        <f t="shared" si="347"/>
        <v/>
      </c>
    </row>
    <row r="419" spans="1:60" x14ac:dyDescent="0.2">
      <c r="A419" s="3">
        <f>'Data Entry Sheet'!A419</f>
        <v>0</v>
      </c>
      <c r="B419" s="29">
        <f>'Data Entry Sheet'!B419</f>
        <v>0</v>
      </c>
      <c r="C419" s="29">
        <f>'Data Entry Sheet'!D419</f>
        <v>0</v>
      </c>
      <c r="D419" s="37" t="str">
        <f>IF('Data Entry Sheet'!C419="","",'Data Entry Sheet'!C419)</f>
        <v/>
      </c>
      <c r="E419" s="3" t="str">
        <f t="shared" si="333"/>
        <v/>
      </c>
      <c r="F419" s="3" t="str">
        <f t="shared" si="334"/>
        <v/>
      </c>
      <c r="H419" s="3" t="str">
        <f t="shared" si="301"/>
        <v/>
      </c>
      <c r="I419" s="31" t="str">
        <f t="shared" si="302"/>
        <v/>
      </c>
      <c r="J419" s="31" t="str">
        <f t="shared" si="303"/>
        <v/>
      </c>
      <c r="K419" s="31" t="str">
        <f t="shared" si="304"/>
        <v/>
      </c>
      <c r="L419" s="31" t="str">
        <f t="shared" si="305"/>
        <v/>
      </c>
      <c r="N419" s="3" t="str">
        <f t="shared" si="306"/>
        <v/>
      </c>
      <c r="O419" s="31" t="str">
        <f t="shared" si="307"/>
        <v/>
      </c>
      <c r="P419" s="31" t="str">
        <f t="shared" si="308"/>
        <v/>
      </c>
      <c r="Q419" s="31" t="str">
        <f t="shared" si="309"/>
        <v/>
      </c>
      <c r="R419" s="31" t="str">
        <f t="shared" si="310"/>
        <v/>
      </c>
      <c r="T419" s="3" t="str">
        <f t="shared" si="311"/>
        <v/>
      </c>
      <c r="U419" s="31" t="str">
        <f t="shared" si="312"/>
        <v/>
      </c>
      <c r="V419" s="31" t="str">
        <f t="shared" si="313"/>
        <v/>
      </c>
      <c r="W419" s="31" t="str">
        <f t="shared" si="314"/>
        <v/>
      </c>
      <c r="X419" s="31" t="str">
        <f t="shared" si="315"/>
        <v/>
      </c>
      <c r="Z419" s="3" t="str">
        <f t="shared" si="335"/>
        <v/>
      </c>
      <c r="AA419" s="31" t="str">
        <f t="shared" si="321"/>
        <v/>
      </c>
      <c r="AB419" s="31" t="str">
        <f t="shared" si="322"/>
        <v/>
      </c>
      <c r="AC419" s="31" t="str">
        <f t="shared" si="323"/>
        <v/>
      </c>
      <c r="AD419" s="31" t="str">
        <f t="shared" si="324"/>
        <v/>
      </c>
      <c r="AF419" s="3" t="str">
        <f t="shared" si="336"/>
        <v/>
      </c>
      <c r="AG419" s="31" t="str">
        <f t="shared" si="325"/>
        <v/>
      </c>
      <c r="AH419" s="31" t="str">
        <f t="shared" si="326"/>
        <v/>
      </c>
      <c r="AI419" s="31" t="str">
        <f t="shared" si="327"/>
        <v/>
      </c>
      <c r="AJ419" s="31" t="str">
        <f t="shared" si="328"/>
        <v/>
      </c>
      <c r="AL419" s="3" t="str">
        <f t="shared" si="337"/>
        <v/>
      </c>
      <c r="AM419" s="31" t="str">
        <f t="shared" si="329"/>
        <v/>
      </c>
      <c r="AN419" s="31" t="str">
        <f t="shared" si="330"/>
        <v/>
      </c>
      <c r="AO419" s="31" t="str">
        <f t="shared" si="331"/>
        <v/>
      </c>
      <c r="AP419" s="31" t="str">
        <f t="shared" si="332"/>
        <v/>
      </c>
      <c r="AR419" s="3" t="str">
        <f t="shared" si="316"/>
        <v/>
      </c>
      <c r="AS419" s="31" t="str">
        <f t="shared" si="317"/>
        <v/>
      </c>
      <c r="AT419" s="31" t="str">
        <f t="shared" si="318"/>
        <v/>
      </c>
      <c r="AU419" s="31" t="str">
        <f t="shared" si="319"/>
        <v/>
      </c>
      <c r="AV419" s="31" t="str">
        <f t="shared" si="320"/>
        <v/>
      </c>
      <c r="AX419" s="3" t="str">
        <f t="shared" si="338"/>
        <v/>
      </c>
      <c r="AY419" s="31" t="str">
        <f t="shared" si="339"/>
        <v/>
      </c>
      <c r="AZ419" s="31" t="str">
        <f t="shared" si="340"/>
        <v/>
      </c>
      <c r="BA419" s="31" t="str">
        <f t="shared" si="341"/>
        <v/>
      </c>
      <c r="BB419" s="31" t="str">
        <f t="shared" si="342"/>
        <v/>
      </c>
      <c r="BD419" s="3" t="str">
        <f t="shared" si="343"/>
        <v/>
      </c>
      <c r="BE419" s="31" t="str">
        <f t="shared" si="344"/>
        <v/>
      </c>
      <c r="BF419" s="31" t="str">
        <f t="shared" si="345"/>
        <v/>
      </c>
      <c r="BG419" s="31" t="str">
        <f t="shared" si="346"/>
        <v/>
      </c>
      <c r="BH419" s="31" t="str">
        <f t="shared" si="347"/>
        <v/>
      </c>
    </row>
    <row r="420" spans="1:60" x14ac:dyDescent="0.2">
      <c r="A420" s="3">
        <f>'Data Entry Sheet'!A420</f>
        <v>0</v>
      </c>
      <c r="B420" s="29">
        <f>'Data Entry Sheet'!B420</f>
        <v>0</v>
      </c>
      <c r="C420" s="29">
        <f>'Data Entry Sheet'!D420</f>
        <v>0</v>
      </c>
      <c r="D420" s="37" t="str">
        <f>IF('Data Entry Sheet'!C420="","",'Data Entry Sheet'!C420)</f>
        <v/>
      </c>
      <c r="E420" s="3" t="str">
        <f t="shared" si="333"/>
        <v/>
      </c>
      <c r="F420" s="3" t="str">
        <f t="shared" si="334"/>
        <v/>
      </c>
      <c r="H420" s="3" t="str">
        <f t="shared" si="301"/>
        <v/>
      </c>
      <c r="I420" s="31" t="str">
        <f t="shared" si="302"/>
        <v/>
      </c>
      <c r="J420" s="31" t="str">
        <f t="shared" si="303"/>
        <v/>
      </c>
      <c r="K420" s="31" t="str">
        <f t="shared" si="304"/>
        <v/>
      </c>
      <c r="L420" s="31" t="str">
        <f t="shared" si="305"/>
        <v/>
      </c>
      <c r="N420" s="3" t="str">
        <f t="shared" si="306"/>
        <v/>
      </c>
      <c r="O420" s="31" t="str">
        <f t="shared" si="307"/>
        <v/>
      </c>
      <c r="P420" s="31" t="str">
        <f t="shared" si="308"/>
        <v/>
      </c>
      <c r="Q420" s="31" t="str">
        <f t="shared" si="309"/>
        <v/>
      </c>
      <c r="R420" s="31" t="str">
        <f t="shared" si="310"/>
        <v/>
      </c>
      <c r="T420" s="3" t="str">
        <f t="shared" si="311"/>
        <v/>
      </c>
      <c r="U420" s="31" t="str">
        <f t="shared" si="312"/>
        <v/>
      </c>
      <c r="V420" s="31" t="str">
        <f t="shared" si="313"/>
        <v/>
      </c>
      <c r="W420" s="31" t="str">
        <f t="shared" si="314"/>
        <v/>
      </c>
      <c r="X420" s="31" t="str">
        <f t="shared" si="315"/>
        <v/>
      </c>
      <c r="Z420" s="3" t="str">
        <f t="shared" si="335"/>
        <v/>
      </c>
      <c r="AA420" s="31" t="str">
        <f t="shared" si="321"/>
        <v/>
      </c>
      <c r="AB420" s="31" t="str">
        <f t="shared" si="322"/>
        <v/>
      </c>
      <c r="AC420" s="31" t="str">
        <f t="shared" si="323"/>
        <v/>
      </c>
      <c r="AD420" s="31" t="str">
        <f t="shared" si="324"/>
        <v/>
      </c>
      <c r="AF420" s="3" t="str">
        <f t="shared" si="336"/>
        <v/>
      </c>
      <c r="AG420" s="31" t="str">
        <f t="shared" si="325"/>
        <v/>
      </c>
      <c r="AH420" s="31" t="str">
        <f t="shared" si="326"/>
        <v/>
      </c>
      <c r="AI420" s="31" t="str">
        <f t="shared" si="327"/>
        <v/>
      </c>
      <c r="AJ420" s="31" t="str">
        <f t="shared" si="328"/>
        <v/>
      </c>
      <c r="AL420" s="3" t="str">
        <f t="shared" si="337"/>
        <v/>
      </c>
      <c r="AM420" s="31" t="str">
        <f t="shared" si="329"/>
        <v/>
      </c>
      <c r="AN420" s="31" t="str">
        <f t="shared" si="330"/>
        <v/>
      </c>
      <c r="AO420" s="31" t="str">
        <f t="shared" si="331"/>
        <v/>
      </c>
      <c r="AP420" s="31" t="str">
        <f t="shared" si="332"/>
        <v/>
      </c>
      <c r="AR420" s="3" t="str">
        <f t="shared" si="316"/>
        <v/>
      </c>
      <c r="AS420" s="31" t="str">
        <f t="shared" si="317"/>
        <v/>
      </c>
      <c r="AT420" s="31" t="str">
        <f t="shared" si="318"/>
        <v/>
      </c>
      <c r="AU420" s="31" t="str">
        <f t="shared" si="319"/>
        <v/>
      </c>
      <c r="AV420" s="31" t="str">
        <f t="shared" si="320"/>
        <v/>
      </c>
      <c r="AX420" s="3" t="str">
        <f t="shared" si="338"/>
        <v/>
      </c>
      <c r="AY420" s="31" t="str">
        <f t="shared" si="339"/>
        <v/>
      </c>
      <c r="AZ420" s="31" t="str">
        <f t="shared" si="340"/>
        <v/>
      </c>
      <c r="BA420" s="31" t="str">
        <f t="shared" si="341"/>
        <v/>
      </c>
      <c r="BB420" s="31" t="str">
        <f t="shared" si="342"/>
        <v/>
      </c>
      <c r="BD420" s="3" t="str">
        <f t="shared" si="343"/>
        <v/>
      </c>
      <c r="BE420" s="31" t="str">
        <f t="shared" si="344"/>
        <v/>
      </c>
      <c r="BF420" s="31" t="str">
        <f t="shared" si="345"/>
        <v/>
      </c>
      <c r="BG420" s="31" t="str">
        <f t="shared" si="346"/>
        <v/>
      </c>
      <c r="BH420" s="31" t="str">
        <f t="shared" si="347"/>
        <v/>
      </c>
    </row>
    <row r="421" spans="1:60" x14ac:dyDescent="0.2">
      <c r="A421" s="3">
        <f>'Data Entry Sheet'!A421</f>
        <v>0</v>
      </c>
      <c r="B421" s="29">
        <f>'Data Entry Sheet'!B421</f>
        <v>0</v>
      </c>
      <c r="C421" s="29">
        <f>'Data Entry Sheet'!D421</f>
        <v>0</v>
      </c>
      <c r="D421" s="37" t="str">
        <f>IF('Data Entry Sheet'!C421="","",'Data Entry Sheet'!C421)</f>
        <v/>
      </c>
      <c r="E421" s="3" t="str">
        <f t="shared" si="333"/>
        <v/>
      </c>
      <c r="F421" s="3" t="str">
        <f t="shared" si="334"/>
        <v/>
      </c>
      <c r="H421" s="3" t="str">
        <f t="shared" si="301"/>
        <v/>
      </c>
      <c r="I421" s="31" t="str">
        <f t="shared" si="302"/>
        <v/>
      </c>
      <c r="J421" s="31" t="str">
        <f t="shared" si="303"/>
        <v/>
      </c>
      <c r="K421" s="31" t="str">
        <f t="shared" si="304"/>
        <v/>
      </c>
      <c r="L421" s="31" t="str">
        <f t="shared" si="305"/>
        <v/>
      </c>
      <c r="N421" s="3" t="str">
        <f t="shared" si="306"/>
        <v/>
      </c>
      <c r="O421" s="31" t="str">
        <f t="shared" si="307"/>
        <v/>
      </c>
      <c r="P421" s="31" t="str">
        <f t="shared" si="308"/>
        <v/>
      </c>
      <c r="Q421" s="31" t="str">
        <f t="shared" si="309"/>
        <v/>
      </c>
      <c r="R421" s="31" t="str">
        <f t="shared" si="310"/>
        <v/>
      </c>
      <c r="T421" s="3" t="str">
        <f t="shared" si="311"/>
        <v/>
      </c>
      <c r="U421" s="31" t="str">
        <f t="shared" si="312"/>
        <v/>
      </c>
      <c r="V421" s="31" t="str">
        <f t="shared" si="313"/>
        <v/>
      </c>
      <c r="W421" s="31" t="str">
        <f t="shared" si="314"/>
        <v/>
      </c>
      <c r="X421" s="31" t="str">
        <f t="shared" si="315"/>
        <v/>
      </c>
      <c r="Z421" s="3" t="str">
        <f t="shared" si="335"/>
        <v/>
      </c>
      <c r="AA421" s="31" t="str">
        <f t="shared" si="321"/>
        <v/>
      </c>
      <c r="AB421" s="31" t="str">
        <f t="shared" si="322"/>
        <v/>
      </c>
      <c r="AC421" s="31" t="str">
        <f t="shared" si="323"/>
        <v/>
      </c>
      <c r="AD421" s="31" t="str">
        <f t="shared" si="324"/>
        <v/>
      </c>
      <c r="AF421" s="3" t="str">
        <f t="shared" si="336"/>
        <v/>
      </c>
      <c r="AG421" s="31" t="str">
        <f t="shared" si="325"/>
        <v/>
      </c>
      <c r="AH421" s="31" t="str">
        <f t="shared" si="326"/>
        <v/>
      </c>
      <c r="AI421" s="31" t="str">
        <f t="shared" si="327"/>
        <v/>
      </c>
      <c r="AJ421" s="31" t="str">
        <f t="shared" si="328"/>
        <v/>
      </c>
      <c r="AL421" s="3" t="str">
        <f t="shared" si="337"/>
        <v/>
      </c>
      <c r="AM421" s="31" t="str">
        <f t="shared" si="329"/>
        <v/>
      </c>
      <c r="AN421" s="31" t="str">
        <f t="shared" si="330"/>
        <v/>
      </c>
      <c r="AO421" s="31" t="str">
        <f t="shared" si="331"/>
        <v/>
      </c>
      <c r="AP421" s="31" t="str">
        <f t="shared" si="332"/>
        <v/>
      </c>
      <c r="AR421" s="3" t="str">
        <f t="shared" si="316"/>
        <v/>
      </c>
      <c r="AS421" s="31" t="str">
        <f t="shared" si="317"/>
        <v/>
      </c>
      <c r="AT421" s="31" t="str">
        <f t="shared" si="318"/>
        <v/>
      </c>
      <c r="AU421" s="31" t="str">
        <f t="shared" si="319"/>
        <v/>
      </c>
      <c r="AV421" s="31" t="str">
        <f t="shared" si="320"/>
        <v/>
      </c>
      <c r="AX421" s="3" t="str">
        <f t="shared" si="338"/>
        <v/>
      </c>
      <c r="AY421" s="31" t="str">
        <f t="shared" si="339"/>
        <v/>
      </c>
      <c r="AZ421" s="31" t="str">
        <f t="shared" si="340"/>
        <v/>
      </c>
      <c r="BA421" s="31" t="str">
        <f t="shared" si="341"/>
        <v/>
      </c>
      <c r="BB421" s="31" t="str">
        <f t="shared" si="342"/>
        <v/>
      </c>
      <c r="BD421" s="3" t="str">
        <f t="shared" si="343"/>
        <v/>
      </c>
      <c r="BE421" s="31" t="str">
        <f t="shared" si="344"/>
        <v/>
      </c>
      <c r="BF421" s="31" t="str">
        <f t="shared" si="345"/>
        <v/>
      </c>
      <c r="BG421" s="31" t="str">
        <f t="shared" si="346"/>
        <v/>
      </c>
      <c r="BH421" s="31" t="str">
        <f t="shared" si="347"/>
        <v/>
      </c>
    </row>
    <row r="422" spans="1:60" x14ac:dyDescent="0.2">
      <c r="A422" s="3">
        <f>'Data Entry Sheet'!A422</f>
        <v>0</v>
      </c>
      <c r="B422" s="29">
        <f>'Data Entry Sheet'!B422</f>
        <v>0</v>
      </c>
      <c r="C422" s="29">
        <f>'Data Entry Sheet'!D422</f>
        <v>0</v>
      </c>
      <c r="D422" s="37" t="str">
        <f>IF('Data Entry Sheet'!C422="","",'Data Entry Sheet'!C422)</f>
        <v/>
      </c>
      <c r="E422" s="3" t="str">
        <f t="shared" si="333"/>
        <v/>
      </c>
      <c r="F422" s="3" t="str">
        <f t="shared" si="334"/>
        <v/>
      </c>
      <c r="H422" s="3" t="str">
        <f t="shared" si="301"/>
        <v/>
      </c>
      <c r="I422" s="31" t="str">
        <f t="shared" si="302"/>
        <v/>
      </c>
      <c r="J422" s="31" t="str">
        <f t="shared" si="303"/>
        <v/>
      </c>
      <c r="K422" s="31" t="str">
        <f t="shared" si="304"/>
        <v/>
      </c>
      <c r="L422" s="31" t="str">
        <f t="shared" si="305"/>
        <v/>
      </c>
      <c r="N422" s="3" t="str">
        <f t="shared" si="306"/>
        <v/>
      </c>
      <c r="O422" s="31" t="str">
        <f t="shared" si="307"/>
        <v/>
      </c>
      <c r="P422" s="31" t="str">
        <f t="shared" si="308"/>
        <v/>
      </c>
      <c r="Q422" s="31" t="str">
        <f t="shared" si="309"/>
        <v/>
      </c>
      <c r="R422" s="31" t="str">
        <f t="shared" si="310"/>
        <v/>
      </c>
      <c r="T422" s="3" t="str">
        <f t="shared" si="311"/>
        <v/>
      </c>
      <c r="U422" s="31" t="str">
        <f t="shared" si="312"/>
        <v/>
      </c>
      <c r="V422" s="31" t="str">
        <f t="shared" si="313"/>
        <v/>
      </c>
      <c r="W422" s="31" t="str">
        <f t="shared" si="314"/>
        <v/>
      </c>
      <c r="X422" s="31" t="str">
        <f t="shared" si="315"/>
        <v/>
      </c>
      <c r="Z422" s="3" t="str">
        <f t="shared" si="335"/>
        <v/>
      </c>
      <c r="AA422" s="31" t="str">
        <f t="shared" si="321"/>
        <v/>
      </c>
      <c r="AB422" s="31" t="str">
        <f t="shared" si="322"/>
        <v/>
      </c>
      <c r="AC422" s="31" t="str">
        <f t="shared" si="323"/>
        <v/>
      </c>
      <c r="AD422" s="31" t="str">
        <f t="shared" si="324"/>
        <v/>
      </c>
      <c r="AF422" s="3" t="str">
        <f t="shared" si="336"/>
        <v/>
      </c>
      <c r="AG422" s="31" t="str">
        <f t="shared" si="325"/>
        <v/>
      </c>
      <c r="AH422" s="31" t="str">
        <f t="shared" si="326"/>
        <v/>
      </c>
      <c r="AI422" s="31" t="str">
        <f t="shared" si="327"/>
        <v/>
      </c>
      <c r="AJ422" s="31" t="str">
        <f t="shared" si="328"/>
        <v/>
      </c>
      <c r="AL422" s="3" t="str">
        <f t="shared" si="337"/>
        <v/>
      </c>
      <c r="AM422" s="31" t="str">
        <f t="shared" si="329"/>
        <v/>
      </c>
      <c r="AN422" s="31" t="str">
        <f t="shared" si="330"/>
        <v/>
      </c>
      <c r="AO422" s="31" t="str">
        <f t="shared" si="331"/>
        <v/>
      </c>
      <c r="AP422" s="31" t="str">
        <f t="shared" si="332"/>
        <v/>
      </c>
      <c r="AR422" s="3" t="str">
        <f t="shared" si="316"/>
        <v/>
      </c>
      <c r="AS422" s="31" t="str">
        <f t="shared" si="317"/>
        <v/>
      </c>
      <c r="AT422" s="31" t="str">
        <f t="shared" si="318"/>
        <v/>
      </c>
      <c r="AU422" s="31" t="str">
        <f t="shared" si="319"/>
        <v/>
      </c>
      <c r="AV422" s="31" t="str">
        <f t="shared" si="320"/>
        <v/>
      </c>
      <c r="AX422" s="3" t="str">
        <f t="shared" si="338"/>
        <v/>
      </c>
      <c r="AY422" s="31" t="str">
        <f t="shared" si="339"/>
        <v/>
      </c>
      <c r="AZ422" s="31" t="str">
        <f t="shared" si="340"/>
        <v/>
      </c>
      <c r="BA422" s="31" t="str">
        <f t="shared" si="341"/>
        <v/>
      </c>
      <c r="BB422" s="31" t="str">
        <f t="shared" si="342"/>
        <v/>
      </c>
      <c r="BD422" s="3" t="str">
        <f t="shared" si="343"/>
        <v/>
      </c>
      <c r="BE422" s="31" t="str">
        <f t="shared" si="344"/>
        <v/>
      </c>
      <c r="BF422" s="31" t="str">
        <f t="shared" si="345"/>
        <v/>
      </c>
      <c r="BG422" s="31" t="str">
        <f t="shared" si="346"/>
        <v/>
      </c>
      <c r="BH422" s="31" t="str">
        <f t="shared" si="347"/>
        <v/>
      </c>
    </row>
    <row r="423" spans="1:60" x14ac:dyDescent="0.2">
      <c r="A423" s="3">
        <f>'Data Entry Sheet'!A423</f>
        <v>0</v>
      </c>
      <c r="B423" s="29">
        <f>'Data Entry Sheet'!B423</f>
        <v>0</v>
      </c>
      <c r="C423" s="29">
        <f>'Data Entry Sheet'!D423</f>
        <v>0</v>
      </c>
      <c r="D423" s="37" t="str">
        <f>IF('Data Entry Sheet'!C423="","",'Data Entry Sheet'!C423)</f>
        <v/>
      </c>
      <c r="E423" s="3" t="str">
        <f t="shared" si="333"/>
        <v/>
      </c>
      <c r="F423" s="3" t="str">
        <f t="shared" si="334"/>
        <v/>
      </c>
      <c r="H423" s="3" t="str">
        <f t="shared" si="301"/>
        <v/>
      </c>
      <c r="I423" s="31" t="str">
        <f t="shared" si="302"/>
        <v/>
      </c>
      <c r="J423" s="31" t="str">
        <f t="shared" si="303"/>
        <v/>
      </c>
      <c r="K423" s="31" t="str">
        <f t="shared" si="304"/>
        <v/>
      </c>
      <c r="L423" s="31" t="str">
        <f t="shared" si="305"/>
        <v/>
      </c>
      <c r="N423" s="3" t="str">
        <f t="shared" si="306"/>
        <v/>
      </c>
      <c r="O423" s="31" t="str">
        <f t="shared" si="307"/>
        <v/>
      </c>
      <c r="P423" s="31" t="str">
        <f t="shared" si="308"/>
        <v/>
      </c>
      <c r="Q423" s="31" t="str">
        <f t="shared" si="309"/>
        <v/>
      </c>
      <c r="R423" s="31" t="str">
        <f t="shared" si="310"/>
        <v/>
      </c>
      <c r="T423" s="3" t="str">
        <f t="shared" si="311"/>
        <v/>
      </c>
      <c r="U423" s="31" t="str">
        <f t="shared" si="312"/>
        <v/>
      </c>
      <c r="V423" s="31" t="str">
        <f t="shared" si="313"/>
        <v/>
      </c>
      <c r="W423" s="31" t="str">
        <f t="shared" si="314"/>
        <v/>
      </c>
      <c r="X423" s="31" t="str">
        <f t="shared" si="315"/>
        <v/>
      </c>
      <c r="Z423" s="3" t="str">
        <f t="shared" si="335"/>
        <v/>
      </c>
      <c r="AA423" s="31" t="str">
        <f t="shared" si="321"/>
        <v/>
      </c>
      <c r="AB423" s="31" t="str">
        <f t="shared" si="322"/>
        <v/>
      </c>
      <c r="AC423" s="31" t="str">
        <f t="shared" si="323"/>
        <v/>
      </c>
      <c r="AD423" s="31" t="str">
        <f t="shared" si="324"/>
        <v/>
      </c>
      <c r="AF423" s="3" t="str">
        <f t="shared" si="336"/>
        <v/>
      </c>
      <c r="AG423" s="31" t="str">
        <f t="shared" si="325"/>
        <v/>
      </c>
      <c r="AH423" s="31" t="str">
        <f t="shared" si="326"/>
        <v/>
      </c>
      <c r="AI423" s="31" t="str">
        <f t="shared" si="327"/>
        <v/>
      </c>
      <c r="AJ423" s="31" t="str">
        <f t="shared" si="328"/>
        <v/>
      </c>
      <c r="AL423" s="3" t="str">
        <f t="shared" si="337"/>
        <v/>
      </c>
      <c r="AM423" s="31" t="str">
        <f t="shared" si="329"/>
        <v/>
      </c>
      <c r="AN423" s="31" t="str">
        <f t="shared" si="330"/>
        <v/>
      </c>
      <c r="AO423" s="31" t="str">
        <f t="shared" si="331"/>
        <v/>
      </c>
      <c r="AP423" s="31" t="str">
        <f t="shared" si="332"/>
        <v/>
      </c>
      <c r="AR423" s="3" t="str">
        <f t="shared" si="316"/>
        <v/>
      </c>
      <c r="AS423" s="31" t="str">
        <f t="shared" si="317"/>
        <v/>
      </c>
      <c r="AT423" s="31" t="str">
        <f t="shared" si="318"/>
        <v/>
      </c>
      <c r="AU423" s="31" t="str">
        <f t="shared" si="319"/>
        <v/>
      </c>
      <c r="AV423" s="31" t="str">
        <f t="shared" si="320"/>
        <v/>
      </c>
      <c r="AX423" s="3" t="str">
        <f t="shared" si="338"/>
        <v/>
      </c>
      <c r="AY423" s="31" t="str">
        <f t="shared" si="339"/>
        <v/>
      </c>
      <c r="AZ423" s="31" t="str">
        <f t="shared" si="340"/>
        <v/>
      </c>
      <c r="BA423" s="31" t="str">
        <f t="shared" si="341"/>
        <v/>
      </c>
      <c r="BB423" s="31" t="str">
        <f t="shared" si="342"/>
        <v/>
      </c>
      <c r="BD423" s="3" t="str">
        <f t="shared" si="343"/>
        <v/>
      </c>
      <c r="BE423" s="31" t="str">
        <f t="shared" si="344"/>
        <v/>
      </c>
      <c r="BF423" s="31" t="str">
        <f t="shared" si="345"/>
        <v/>
      </c>
      <c r="BG423" s="31" t="str">
        <f t="shared" si="346"/>
        <v/>
      </c>
      <c r="BH423" s="31" t="str">
        <f t="shared" si="347"/>
        <v/>
      </c>
    </row>
    <row r="424" spans="1:60" x14ac:dyDescent="0.2">
      <c r="A424" s="3">
        <f>'Data Entry Sheet'!A424</f>
        <v>0</v>
      </c>
      <c r="B424" s="29">
        <f>'Data Entry Sheet'!B424</f>
        <v>0</v>
      </c>
      <c r="C424" s="29">
        <f>'Data Entry Sheet'!D424</f>
        <v>0</v>
      </c>
      <c r="D424" s="37" t="str">
        <f>IF('Data Entry Sheet'!C424="","",'Data Entry Sheet'!C424)</f>
        <v/>
      </c>
      <c r="E424" s="3" t="str">
        <f t="shared" si="333"/>
        <v/>
      </c>
      <c r="F424" s="3" t="str">
        <f t="shared" si="334"/>
        <v/>
      </c>
      <c r="H424" s="3" t="str">
        <f t="shared" si="301"/>
        <v/>
      </c>
      <c r="I424" s="31" t="str">
        <f t="shared" si="302"/>
        <v/>
      </c>
      <c r="J424" s="31" t="str">
        <f t="shared" si="303"/>
        <v/>
      </c>
      <c r="K424" s="31" t="str">
        <f t="shared" si="304"/>
        <v/>
      </c>
      <c r="L424" s="31" t="str">
        <f t="shared" si="305"/>
        <v/>
      </c>
      <c r="N424" s="3" t="str">
        <f t="shared" si="306"/>
        <v/>
      </c>
      <c r="O424" s="31" t="str">
        <f t="shared" si="307"/>
        <v/>
      </c>
      <c r="P424" s="31" t="str">
        <f t="shared" si="308"/>
        <v/>
      </c>
      <c r="Q424" s="31" t="str">
        <f t="shared" si="309"/>
        <v/>
      </c>
      <c r="R424" s="31" t="str">
        <f t="shared" si="310"/>
        <v/>
      </c>
      <c r="T424" s="3" t="str">
        <f t="shared" si="311"/>
        <v/>
      </c>
      <c r="U424" s="31" t="str">
        <f t="shared" si="312"/>
        <v/>
      </c>
      <c r="V424" s="31" t="str">
        <f t="shared" si="313"/>
        <v/>
      </c>
      <c r="W424" s="31" t="str">
        <f t="shared" si="314"/>
        <v/>
      </c>
      <c r="X424" s="31" t="str">
        <f t="shared" si="315"/>
        <v/>
      </c>
      <c r="Z424" s="3" t="str">
        <f t="shared" si="335"/>
        <v/>
      </c>
      <c r="AA424" s="31" t="str">
        <f t="shared" si="321"/>
        <v/>
      </c>
      <c r="AB424" s="31" t="str">
        <f t="shared" si="322"/>
        <v/>
      </c>
      <c r="AC424" s="31" t="str">
        <f t="shared" si="323"/>
        <v/>
      </c>
      <c r="AD424" s="31" t="str">
        <f t="shared" si="324"/>
        <v/>
      </c>
      <c r="AF424" s="3" t="str">
        <f t="shared" si="336"/>
        <v/>
      </c>
      <c r="AG424" s="31" t="str">
        <f t="shared" si="325"/>
        <v/>
      </c>
      <c r="AH424" s="31" t="str">
        <f t="shared" si="326"/>
        <v/>
      </c>
      <c r="AI424" s="31" t="str">
        <f t="shared" si="327"/>
        <v/>
      </c>
      <c r="AJ424" s="31" t="str">
        <f t="shared" si="328"/>
        <v/>
      </c>
      <c r="AL424" s="3" t="str">
        <f t="shared" si="337"/>
        <v/>
      </c>
      <c r="AM424" s="31" t="str">
        <f t="shared" si="329"/>
        <v/>
      </c>
      <c r="AN424" s="31" t="str">
        <f t="shared" si="330"/>
        <v/>
      </c>
      <c r="AO424" s="31" t="str">
        <f t="shared" si="331"/>
        <v/>
      </c>
      <c r="AP424" s="31" t="str">
        <f t="shared" si="332"/>
        <v/>
      </c>
      <c r="AR424" s="3" t="str">
        <f t="shared" si="316"/>
        <v/>
      </c>
      <c r="AS424" s="31" t="str">
        <f t="shared" si="317"/>
        <v/>
      </c>
      <c r="AT424" s="31" t="str">
        <f t="shared" si="318"/>
        <v/>
      </c>
      <c r="AU424" s="31" t="str">
        <f t="shared" si="319"/>
        <v/>
      </c>
      <c r="AV424" s="31" t="str">
        <f t="shared" si="320"/>
        <v/>
      </c>
      <c r="AX424" s="3" t="str">
        <f t="shared" si="338"/>
        <v/>
      </c>
      <c r="AY424" s="31" t="str">
        <f t="shared" si="339"/>
        <v/>
      </c>
      <c r="AZ424" s="31" t="str">
        <f t="shared" si="340"/>
        <v/>
      </c>
      <c r="BA424" s="31" t="str">
        <f t="shared" si="341"/>
        <v/>
      </c>
      <c r="BB424" s="31" t="str">
        <f t="shared" si="342"/>
        <v/>
      </c>
      <c r="BD424" s="3" t="str">
        <f t="shared" si="343"/>
        <v/>
      </c>
      <c r="BE424" s="31" t="str">
        <f t="shared" si="344"/>
        <v/>
      </c>
      <c r="BF424" s="31" t="str">
        <f t="shared" si="345"/>
        <v/>
      </c>
      <c r="BG424" s="31" t="str">
        <f t="shared" si="346"/>
        <v/>
      </c>
      <c r="BH424" s="31" t="str">
        <f t="shared" si="347"/>
        <v/>
      </c>
    </row>
    <row r="425" spans="1:60" x14ac:dyDescent="0.2">
      <c r="A425" s="3">
        <f>'Data Entry Sheet'!A425</f>
        <v>0</v>
      </c>
      <c r="B425" s="29">
        <f>'Data Entry Sheet'!B425</f>
        <v>0</v>
      </c>
      <c r="C425" s="29">
        <f>'Data Entry Sheet'!D425</f>
        <v>0</v>
      </c>
      <c r="D425" s="37" t="str">
        <f>IF('Data Entry Sheet'!C425="","",'Data Entry Sheet'!C425)</f>
        <v/>
      </c>
      <c r="E425" s="3" t="str">
        <f t="shared" si="333"/>
        <v/>
      </c>
      <c r="F425" s="3" t="str">
        <f t="shared" si="334"/>
        <v/>
      </c>
      <c r="H425" s="3" t="str">
        <f t="shared" si="301"/>
        <v/>
      </c>
      <c r="I425" s="31" t="str">
        <f t="shared" si="302"/>
        <v/>
      </c>
      <c r="J425" s="31" t="str">
        <f t="shared" si="303"/>
        <v/>
      </c>
      <c r="K425" s="31" t="str">
        <f t="shared" si="304"/>
        <v/>
      </c>
      <c r="L425" s="31" t="str">
        <f t="shared" si="305"/>
        <v/>
      </c>
      <c r="N425" s="3" t="str">
        <f t="shared" si="306"/>
        <v/>
      </c>
      <c r="O425" s="31" t="str">
        <f t="shared" si="307"/>
        <v/>
      </c>
      <c r="P425" s="31" t="str">
        <f t="shared" si="308"/>
        <v/>
      </c>
      <c r="Q425" s="31" t="str">
        <f t="shared" si="309"/>
        <v/>
      </c>
      <c r="R425" s="31" t="str">
        <f t="shared" si="310"/>
        <v/>
      </c>
      <c r="T425" s="3" t="str">
        <f t="shared" si="311"/>
        <v/>
      </c>
      <c r="U425" s="31" t="str">
        <f t="shared" si="312"/>
        <v/>
      </c>
      <c r="V425" s="31" t="str">
        <f t="shared" si="313"/>
        <v/>
      </c>
      <c r="W425" s="31" t="str">
        <f t="shared" si="314"/>
        <v/>
      </c>
      <c r="X425" s="31" t="str">
        <f t="shared" si="315"/>
        <v/>
      </c>
      <c r="Z425" s="3" t="str">
        <f t="shared" si="335"/>
        <v/>
      </c>
      <c r="AA425" s="31" t="str">
        <f t="shared" si="321"/>
        <v/>
      </c>
      <c r="AB425" s="31" t="str">
        <f t="shared" si="322"/>
        <v/>
      </c>
      <c r="AC425" s="31" t="str">
        <f t="shared" si="323"/>
        <v/>
      </c>
      <c r="AD425" s="31" t="str">
        <f t="shared" si="324"/>
        <v/>
      </c>
      <c r="AF425" s="3" t="str">
        <f t="shared" si="336"/>
        <v/>
      </c>
      <c r="AG425" s="31" t="str">
        <f t="shared" si="325"/>
        <v/>
      </c>
      <c r="AH425" s="31" t="str">
        <f t="shared" si="326"/>
        <v/>
      </c>
      <c r="AI425" s="31" t="str">
        <f t="shared" si="327"/>
        <v/>
      </c>
      <c r="AJ425" s="31" t="str">
        <f t="shared" si="328"/>
        <v/>
      </c>
      <c r="AL425" s="3" t="str">
        <f t="shared" si="337"/>
        <v/>
      </c>
      <c r="AM425" s="31" t="str">
        <f t="shared" si="329"/>
        <v/>
      </c>
      <c r="AN425" s="31" t="str">
        <f t="shared" si="330"/>
        <v/>
      </c>
      <c r="AO425" s="31" t="str">
        <f t="shared" si="331"/>
        <v/>
      </c>
      <c r="AP425" s="31" t="str">
        <f t="shared" si="332"/>
        <v/>
      </c>
      <c r="AR425" s="3" t="str">
        <f t="shared" si="316"/>
        <v/>
      </c>
      <c r="AS425" s="31" t="str">
        <f t="shared" si="317"/>
        <v/>
      </c>
      <c r="AT425" s="31" t="str">
        <f t="shared" si="318"/>
        <v/>
      </c>
      <c r="AU425" s="31" t="str">
        <f t="shared" si="319"/>
        <v/>
      </c>
      <c r="AV425" s="31" t="str">
        <f t="shared" si="320"/>
        <v/>
      </c>
      <c r="AX425" s="3" t="str">
        <f t="shared" si="338"/>
        <v/>
      </c>
      <c r="AY425" s="31" t="str">
        <f t="shared" si="339"/>
        <v/>
      </c>
      <c r="AZ425" s="31" t="str">
        <f t="shared" si="340"/>
        <v/>
      </c>
      <c r="BA425" s="31" t="str">
        <f t="shared" si="341"/>
        <v/>
      </c>
      <c r="BB425" s="31" t="str">
        <f t="shared" si="342"/>
        <v/>
      </c>
      <c r="BD425" s="3" t="str">
        <f t="shared" si="343"/>
        <v/>
      </c>
      <c r="BE425" s="31" t="str">
        <f t="shared" si="344"/>
        <v/>
      </c>
      <c r="BF425" s="31" t="str">
        <f t="shared" si="345"/>
        <v/>
      </c>
      <c r="BG425" s="31" t="str">
        <f t="shared" si="346"/>
        <v/>
      </c>
      <c r="BH425" s="31" t="str">
        <f t="shared" si="347"/>
        <v/>
      </c>
    </row>
    <row r="426" spans="1:60" x14ac:dyDescent="0.2">
      <c r="A426" s="3">
        <f>'Data Entry Sheet'!A426</f>
        <v>0</v>
      </c>
      <c r="B426" s="29">
        <f>'Data Entry Sheet'!B426</f>
        <v>0</v>
      </c>
      <c r="C426" s="29">
        <f>'Data Entry Sheet'!D426</f>
        <v>0</v>
      </c>
      <c r="D426" s="37" t="str">
        <f>IF('Data Entry Sheet'!C426="","",'Data Entry Sheet'!C426)</f>
        <v/>
      </c>
      <c r="E426" s="3" t="str">
        <f t="shared" si="333"/>
        <v/>
      </c>
      <c r="F426" s="3" t="str">
        <f t="shared" si="334"/>
        <v/>
      </c>
      <c r="H426" s="3" t="str">
        <f t="shared" si="301"/>
        <v/>
      </c>
      <c r="I426" s="31" t="str">
        <f t="shared" si="302"/>
        <v/>
      </c>
      <c r="J426" s="31" t="str">
        <f t="shared" si="303"/>
        <v/>
      </c>
      <c r="K426" s="31" t="str">
        <f t="shared" si="304"/>
        <v/>
      </c>
      <c r="L426" s="31" t="str">
        <f t="shared" si="305"/>
        <v/>
      </c>
      <c r="N426" s="3" t="str">
        <f t="shared" si="306"/>
        <v/>
      </c>
      <c r="O426" s="31" t="str">
        <f t="shared" si="307"/>
        <v/>
      </c>
      <c r="P426" s="31" t="str">
        <f t="shared" si="308"/>
        <v/>
      </c>
      <c r="Q426" s="31" t="str">
        <f t="shared" si="309"/>
        <v/>
      </c>
      <c r="R426" s="31" t="str">
        <f t="shared" si="310"/>
        <v/>
      </c>
      <c r="T426" s="3" t="str">
        <f t="shared" si="311"/>
        <v/>
      </c>
      <c r="U426" s="31" t="str">
        <f t="shared" si="312"/>
        <v/>
      </c>
      <c r="V426" s="31" t="str">
        <f t="shared" si="313"/>
        <v/>
      </c>
      <c r="W426" s="31" t="str">
        <f t="shared" si="314"/>
        <v/>
      </c>
      <c r="X426" s="31" t="str">
        <f t="shared" si="315"/>
        <v/>
      </c>
      <c r="Z426" s="3" t="str">
        <f t="shared" si="335"/>
        <v/>
      </c>
      <c r="AA426" s="31" t="str">
        <f t="shared" si="321"/>
        <v/>
      </c>
      <c r="AB426" s="31" t="str">
        <f t="shared" si="322"/>
        <v/>
      </c>
      <c r="AC426" s="31" t="str">
        <f t="shared" si="323"/>
        <v/>
      </c>
      <c r="AD426" s="31" t="str">
        <f t="shared" si="324"/>
        <v/>
      </c>
      <c r="AF426" s="3" t="str">
        <f t="shared" si="336"/>
        <v/>
      </c>
      <c r="AG426" s="31" t="str">
        <f t="shared" si="325"/>
        <v/>
      </c>
      <c r="AH426" s="31" t="str">
        <f t="shared" si="326"/>
        <v/>
      </c>
      <c r="AI426" s="31" t="str">
        <f t="shared" si="327"/>
        <v/>
      </c>
      <c r="AJ426" s="31" t="str">
        <f t="shared" si="328"/>
        <v/>
      </c>
      <c r="AL426" s="3" t="str">
        <f t="shared" si="337"/>
        <v/>
      </c>
      <c r="AM426" s="31" t="str">
        <f t="shared" si="329"/>
        <v/>
      </c>
      <c r="AN426" s="31" t="str">
        <f t="shared" si="330"/>
        <v/>
      </c>
      <c r="AO426" s="31" t="str">
        <f t="shared" si="331"/>
        <v/>
      </c>
      <c r="AP426" s="31" t="str">
        <f t="shared" si="332"/>
        <v/>
      </c>
      <c r="AR426" s="3" t="str">
        <f t="shared" si="316"/>
        <v/>
      </c>
      <c r="AS426" s="31" t="str">
        <f t="shared" si="317"/>
        <v/>
      </c>
      <c r="AT426" s="31" t="str">
        <f t="shared" si="318"/>
        <v/>
      </c>
      <c r="AU426" s="31" t="str">
        <f t="shared" si="319"/>
        <v/>
      </c>
      <c r="AV426" s="31" t="str">
        <f t="shared" si="320"/>
        <v/>
      </c>
      <c r="AX426" s="3" t="str">
        <f t="shared" si="338"/>
        <v/>
      </c>
      <c r="AY426" s="31" t="str">
        <f t="shared" si="339"/>
        <v/>
      </c>
      <c r="AZ426" s="31" t="str">
        <f t="shared" si="340"/>
        <v/>
      </c>
      <c r="BA426" s="31" t="str">
        <f t="shared" si="341"/>
        <v/>
      </c>
      <c r="BB426" s="31" t="str">
        <f t="shared" si="342"/>
        <v/>
      </c>
      <c r="BD426" s="3" t="str">
        <f t="shared" si="343"/>
        <v/>
      </c>
      <c r="BE426" s="31" t="str">
        <f t="shared" si="344"/>
        <v/>
      </c>
      <c r="BF426" s="31" t="str">
        <f t="shared" si="345"/>
        <v/>
      </c>
      <c r="BG426" s="31" t="str">
        <f t="shared" si="346"/>
        <v/>
      </c>
      <c r="BH426" s="31" t="str">
        <f t="shared" si="347"/>
        <v/>
      </c>
    </row>
    <row r="427" spans="1:60" x14ac:dyDescent="0.2">
      <c r="A427" s="3">
        <f>'Data Entry Sheet'!A427</f>
        <v>0</v>
      </c>
      <c r="B427" s="29">
        <f>'Data Entry Sheet'!B427</f>
        <v>0</v>
      </c>
      <c r="C427" s="29">
        <f>'Data Entry Sheet'!D427</f>
        <v>0</v>
      </c>
      <c r="D427" s="37" t="str">
        <f>IF('Data Entry Sheet'!C427="","",'Data Entry Sheet'!C427)</f>
        <v/>
      </c>
      <c r="E427" s="3" t="str">
        <f t="shared" si="333"/>
        <v/>
      </c>
      <c r="F427" s="3" t="str">
        <f t="shared" si="334"/>
        <v/>
      </c>
      <c r="H427" s="3" t="str">
        <f t="shared" si="301"/>
        <v/>
      </c>
      <c r="I427" s="31" t="str">
        <f t="shared" si="302"/>
        <v/>
      </c>
      <c r="J427" s="31" t="str">
        <f t="shared" si="303"/>
        <v/>
      </c>
      <c r="K427" s="31" t="str">
        <f t="shared" si="304"/>
        <v/>
      </c>
      <c r="L427" s="31" t="str">
        <f t="shared" si="305"/>
        <v/>
      </c>
      <c r="N427" s="3" t="str">
        <f t="shared" si="306"/>
        <v/>
      </c>
      <c r="O427" s="31" t="str">
        <f t="shared" si="307"/>
        <v/>
      </c>
      <c r="P427" s="31" t="str">
        <f t="shared" si="308"/>
        <v/>
      </c>
      <c r="Q427" s="31" t="str">
        <f t="shared" si="309"/>
        <v/>
      </c>
      <c r="R427" s="31" t="str">
        <f t="shared" si="310"/>
        <v/>
      </c>
      <c r="T427" s="3" t="str">
        <f t="shared" si="311"/>
        <v/>
      </c>
      <c r="U427" s="31" t="str">
        <f t="shared" si="312"/>
        <v/>
      </c>
      <c r="V427" s="31" t="str">
        <f t="shared" si="313"/>
        <v/>
      </c>
      <c r="W427" s="31" t="str">
        <f t="shared" si="314"/>
        <v/>
      </c>
      <c r="X427" s="31" t="str">
        <f t="shared" si="315"/>
        <v/>
      </c>
      <c r="Z427" s="3" t="str">
        <f t="shared" si="335"/>
        <v/>
      </c>
      <c r="AA427" s="31" t="str">
        <f t="shared" si="321"/>
        <v/>
      </c>
      <c r="AB427" s="31" t="str">
        <f t="shared" si="322"/>
        <v/>
      </c>
      <c r="AC427" s="31" t="str">
        <f t="shared" si="323"/>
        <v/>
      </c>
      <c r="AD427" s="31" t="str">
        <f t="shared" si="324"/>
        <v/>
      </c>
      <c r="AF427" s="3" t="str">
        <f t="shared" si="336"/>
        <v/>
      </c>
      <c r="AG427" s="31" t="str">
        <f t="shared" si="325"/>
        <v/>
      </c>
      <c r="AH427" s="31" t="str">
        <f t="shared" si="326"/>
        <v/>
      </c>
      <c r="AI427" s="31" t="str">
        <f t="shared" si="327"/>
        <v/>
      </c>
      <c r="AJ427" s="31" t="str">
        <f t="shared" si="328"/>
        <v/>
      </c>
      <c r="AL427" s="3" t="str">
        <f t="shared" si="337"/>
        <v/>
      </c>
      <c r="AM427" s="31" t="str">
        <f t="shared" si="329"/>
        <v/>
      </c>
      <c r="AN427" s="31" t="str">
        <f t="shared" si="330"/>
        <v/>
      </c>
      <c r="AO427" s="31" t="str">
        <f t="shared" si="331"/>
        <v/>
      </c>
      <c r="AP427" s="31" t="str">
        <f t="shared" si="332"/>
        <v/>
      </c>
      <c r="AR427" s="3" t="str">
        <f t="shared" si="316"/>
        <v/>
      </c>
      <c r="AS427" s="31" t="str">
        <f t="shared" si="317"/>
        <v/>
      </c>
      <c r="AT427" s="31" t="str">
        <f t="shared" si="318"/>
        <v/>
      </c>
      <c r="AU427" s="31" t="str">
        <f t="shared" si="319"/>
        <v/>
      </c>
      <c r="AV427" s="31" t="str">
        <f t="shared" si="320"/>
        <v/>
      </c>
      <c r="AX427" s="3" t="str">
        <f t="shared" si="338"/>
        <v/>
      </c>
      <c r="AY427" s="31" t="str">
        <f t="shared" si="339"/>
        <v/>
      </c>
      <c r="AZ427" s="31" t="str">
        <f t="shared" si="340"/>
        <v/>
      </c>
      <c r="BA427" s="31" t="str">
        <f t="shared" si="341"/>
        <v/>
      </c>
      <c r="BB427" s="31" t="str">
        <f t="shared" si="342"/>
        <v/>
      </c>
      <c r="BD427" s="3" t="str">
        <f t="shared" si="343"/>
        <v/>
      </c>
      <c r="BE427" s="31" t="str">
        <f t="shared" si="344"/>
        <v/>
      </c>
      <c r="BF427" s="31" t="str">
        <f t="shared" si="345"/>
        <v/>
      </c>
      <c r="BG427" s="31" t="str">
        <f t="shared" si="346"/>
        <v/>
      </c>
      <c r="BH427" s="31" t="str">
        <f t="shared" si="347"/>
        <v/>
      </c>
    </row>
    <row r="428" spans="1:60" x14ac:dyDescent="0.2">
      <c r="A428" s="3">
        <f>'Data Entry Sheet'!A428</f>
        <v>0</v>
      </c>
      <c r="B428" s="29">
        <f>'Data Entry Sheet'!B428</f>
        <v>0</v>
      </c>
      <c r="C428" s="29">
        <f>'Data Entry Sheet'!D428</f>
        <v>0</v>
      </c>
      <c r="D428" s="37" t="str">
        <f>IF('Data Entry Sheet'!C428="","",'Data Entry Sheet'!C428)</f>
        <v/>
      </c>
      <c r="E428" s="3" t="str">
        <f t="shared" si="333"/>
        <v/>
      </c>
      <c r="F428" s="3" t="str">
        <f t="shared" si="334"/>
        <v/>
      </c>
      <c r="H428" s="3" t="str">
        <f t="shared" si="301"/>
        <v/>
      </c>
      <c r="I428" s="31" t="str">
        <f t="shared" si="302"/>
        <v/>
      </c>
      <c r="J428" s="31" t="str">
        <f t="shared" si="303"/>
        <v/>
      </c>
      <c r="K428" s="31" t="str">
        <f t="shared" si="304"/>
        <v/>
      </c>
      <c r="L428" s="31" t="str">
        <f t="shared" si="305"/>
        <v/>
      </c>
      <c r="N428" s="3" t="str">
        <f t="shared" si="306"/>
        <v/>
      </c>
      <c r="O428" s="31" t="str">
        <f t="shared" si="307"/>
        <v/>
      </c>
      <c r="P428" s="31" t="str">
        <f t="shared" si="308"/>
        <v/>
      </c>
      <c r="Q428" s="31" t="str">
        <f t="shared" si="309"/>
        <v/>
      </c>
      <c r="R428" s="31" t="str">
        <f t="shared" si="310"/>
        <v/>
      </c>
      <c r="T428" s="3" t="str">
        <f t="shared" si="311"/>
        <v/>
      </c>
      <c r="U428" s="31" t="str">
        <f t="shared" si="312"/>
        <v/>
      </c>
      <c r="V428" s="31" t="str">
        <f t="shared" si="313"/>
        <v/>
      </c>
      <c r="W428" s="31" t="str">
        <f t="shared" si="314"/>
        <v/>
      </c>
      <c r="X428" s="31" t="str">
        <f t="shared" si="315"/>
        <v/>
      </c>
      <c r="Z428" s="3" t="str">
        <f t="shared" si="335"/>
        <v/>
      </c>
      <c r="AA428" s="31" t="str">
        <f t="shared" si="321"/>
        <v/>
      </c>
      <c r="AB428" s="31" t="str">
        <f t="shared" si="322"/>
        <v/>
      </c>
      <c r="AC428" s="31" t="str">
        <f t="shared" si="323"/>
        <v/>
      </c>
      <c r="AD428" s="31" t="str">
        <f t="shared" si="324"/>
        <v/>
      </c>
      <c r="AF428" s="3" t="str">
        <f t="shared" si="336"/>
        <v/>
      </c>
      <c r="AG428" s="31" t="str">
        <f t="shared" si="325"/>
        <v/>
      </c>
      <c r="AH428" s="31" t="str">
        <f t="shared" si="326"/>
        <v/>
      </c>
      <c r="AI428" s="31" t="str">
        <f t="shared" si="327"/>
        <v/>
      </c>
      <c r="AJ428" s="31" t="str">
        <f t="shared" si="328"/>
        <v/>
      </c>
      <c r="AL428" s="3" t="str">
        <f t="shared" si="337"/>
        <v/>
      </c>
      <c r="AM428" s="31" t="str">
        <f t="shared" si="329"/>
        <v/>
      </c>
      <c r="AN428" s="31" t="str">
        <f t="shared" si="330"/>
        <v/>
      </c>
      <c r="AO428" s="31" t="str">
        <f t="shared" si="331"/>
        <v/>
      </c>
      <c r="AP428" s="31" t="str">
        <f t="shared" si="332"/>
        <v/>
      </c>
      <c r="AR428" s="3" t="str">
        <f t="shared" si="316"/>
        <v/>
      </c>
      <c r="AS428" s="31" t="str">
        <f t="shared" si="317"/>
        <v/>
      </c>
      <c r="AT428" s="31" t="str">
        <f t="shared" si="318"/>
        <v/>
      </c>
      <c r="AU428" s="31" t="str">
        <f t="shared" si="319"/>
        <v/>
      </c>
      <c r="AV428" s="31" t="str">
        <f t="shared" si="320"/>
        <v/>
      </c>
      <c r="AX428" s="3" t="str">
        <f t="shared" si="338"/>
        <v/>
      </c>
      <c r="AY428" s="31" t="str">
        <f t="shared" si="339"/>
        <v/>
      </c>
      <c r="AZ428" s="31" t="str">
        <f t="shared" si="340"/>
        <v/>
      </c>
      <c r="BA428" s="31" t="str">
        <f t="shared" si="341"/>
        <v/>
      </c>
      <c r="BB428" s="31" t="str">
        <f t="shared" si="342"/>
        <v/>
      </c>
      <c r="BD428" s="3" t="str">
        <f t="shared" si="343"/>
        <v/>
      </c>
      <c r="BE428" s="31" t="str">
        <f t="shared" si="344"/>
        <v/>
      </c>
      <c r="BF428" s="31" t="str">
        <f t="shared" si="345"/>
        <v/>
      </c>
      <c r="BG428" s="31" t="str">
        <f t="shared" si="346"/>
        <v/>
      </c>
      <c r="BH428" s="31" t="str">
        <f t="shared" si="347"/>
        <v/>
      </c>
    </row>
    <row r="429" spans="1:60" x14ac:dyDescent="0.2">
      <c r="A429" s="3">
        <f>'Data Entry Sheet'!A429</f>
        <v>0</v>
      </c>
      <c r="B429" s="29">
        <f>'Data Entry Sheet'!B429</f>
        <v>0</v>
      </c>
      <c r="C429" s="29">
        <f>'Data Entry Sheet'!D429</f>
        <v>0</v>
      </c>
      <c r="D429" s="37" t="str">
        <f>IF('Data Entry Sheet'!C429="","",'Data Entry Sheet'!C429)</f>
        <v/>
      </c>
      <c r="E429" s="3" t="str">
        <f t="shared" si="333"/>
        <v/>
      </c>
      <c r="F429" s="3" t="str">
        <f t="shared" si="334"/>
        <v/>
      </c>
      <c r="H429" s="3" t="str">
        <f t="shared" si="301"/>
        <v/>
      </c>
      <c r="I429" s="31" t="str">
        <f t="shared" si="302"/>
        <v/>
      </c>
      <c r="J429" s="31" t="str">
        <f t="shared" si="303"/>
        <v/>
      </c>
      <c r="K429" s="31" t="str">
        <f t="shared" si="304"/>
        <v/>
      </c>
      <c r="L429" s="31" t="str">
        <f t="shared" si="305"/>
        <v/>
      </c>
      <c r="N429" s="3" t="str">
        <f t="shared" si="306"/>
        <v/>
      </c>
      <c r="O429" s="31" t="str">
        <f t="shared" si="307"/>
        <v/>
      </c>
      <c r="P429" s="31" t="str">
        <f t="shared" si="308"/>
        <v/>
      </c>
      <c r="Q429" s="31" t="str">
        <f t="shared" si="309"/>
        <v/>
      </c>
      <c r="R429" s="31" t="str">
        <f t="shared" si="310"/>
        <v/>
      </c>
      <c r="T429" s="3" t="str">
        <f t="shared" si="311"/>
        <v/>
      </c>
      <c r="U429" s="31" t="str">
        <f t="shared" si="312"/>
        <v/>
      </c>
      <c r="V429" s="31" t="str">
        <f t="shared" si="313"/>
        <v/>
      </c>
      <c r="W429" s="31" t="str">
        <f t="shared" si="314"/>
        <v/>
      </c>
      <c r="X429" s="31" t="str">
        <f t="shared" si="315"/>
        <v/>
      </c>
      <c r="Z429" s="3" t="str">
        <f t="shared" si="335"/>
        <v/>
      </c>
      <c r="AA429" s="31" t="str">
        <f t="shared" si="321"/>
        <v/>
      </c>
      <c r="AB429" s="31" t="str">
        <f t="shared" si="322"/>
        <v/>
      </c>
      <c r="AC429" s="31" t="str">
        <f t="shared" si="323"/>
        <v/>
      </c>
      <c r="AD429" s="31" t="str">
        <f t="shared" si="324"/>
        <v/>
      </c>
      <c r="AF429" s="3" t="str">
        <f t="shared" si="336"/>
        <v/>
      </c>
      <c r="AG429" s="31" t="str">
        <f t="shared" si="325"/>
        <v/>
      </c>
      <c r="AH429" s="31" t="str">
        <f t="shared" si="326"/>
        <v/>
      </c>
      <c r="AI429" s="31" t="str">
        <f t="shared" si="327"/>
        <v/>
      </c>
      <c r="AJ429" s="31" t="str">
        <f t="shared" si="328"/>
        <v/>
      </c>
      <c r="AL429" s="3" t="str">
        <f t="shared" si="337"/>
        <v/>
      </c>
      <c r="AM429" s="31" t="str">
        <f t="shared" si="329"/>
        <v/>
      </c>
      <c r="AN429" s="31" t="str">
        <f t="shared" si="330"/>
        <v/>
      </c>
      <c r="AO429" s="31" t="str">
        <f t="shared" si="331"/>
        <v/>
      </c>
      <c r="AP429" s="31" t="str">
        <f t="shared" si="332"/>
        <v/>
      </c>
      <c r="AR429" s="3" t="str">
        <f t="shared" si="316"/>
        <v/>
      </c>
      <c r="AS429" s="31" t="str">
        <f t="shared" si="317"/>
        <v/>
      </c>
      <c r="AT429" s="31" t="str">
        <f t="shared" si="318"/>
        <v/>
      </c>
      <c r="AU429" s="31" t="str">
        <f t="shared" si="319"/>
        <v/>
      </c>
      <c r="AV429" s="31" t="str">
        <f t="shared" si="320"/>
        <v/>
      </c>
      <c r="AX429" s="3" t="str">
        <f t="shared" si="338"/>
        <v/>
      </c>
      <c r="AY429" s="31" t="str">
        <f t="shared" si="339"/>
        <v/>
      </c>
      <c r="AZ429" s="31" t="str">
        <f t="shared" si="340"/>
        <v/>
      </c>
      <c r="BA429" s="31" t="str">
        <f t="shared" si="341"/>
        <v/>
      </c>
      <c r="BB429" s="31" t="str">
        <f t="shared" si="342"/>
        <v/>
      </c>
      <c r="BD429" s="3" t="str">
        <f t="shared" si="343"/>
        <v/>
      </c>
      <c r="BE429" s="31" t="str">
        <f t="shared" si="344"/>
        <v/>
      </c>
      <c r="BF429" s="31" t="str">
        <f t="shared" si="345"/>
        <v/>
      </c>
      <c r="BG429" s="31" t="str">
        <f t="shared" si="346"/>
        <v/>
      </c>
      <c r="BH429" s="31" t="str">
        <f t="shared" si="347"/>
        <v/>
      </c>
    </row>
    <row r="430" spans="1:60" x14ac:dyDescent="0.2">
      <c r="A430" s="3">
        <f>'Data Entry Sheet'!A430</f>
        <v>0</v>
      </c>
      <c r="B430" s="29">
        <f>'Data Entry Sheet'!B430</f>
        <v>0</v>
      </c>
      <c r="C430" s="29">
        <f>'Data Entry Sheet'!D430</f>
        <v>0</v>
      </c>
      <c r="D430" s="37" t="str">
        <f>IF('Data Entry Sheet'!C430="","",'Data Entry Sheet'!C430)</f>
        <v/>
      </c>
      <c r="E430" s="3" t="str">
        <f t="shared" si="333"/>
        <v/>
      </c>
      <c r="F430" s="3" t="str">
        <f t="shared" si="334"/>
        <v/>
      </c>
      <c r="H430" s="3" t="str">
        <f t="shared" si="301"/>
        <v/>
      </c>
      <c r="I430" s="31" t="str">
        <f t="shared" si="302"/>
        <v/>
      </c>
      <c r="J430" s="31" t="str">
        <f t="shared" si="303"/>
        <v/>
      </c>
      <c r="K430" s="31" t="str">
        <f t="shared" si="304"/>
        <v/>
      </c>
      <c r="L430" s="31" t="str">
        <f t="shared" si="305"/>
        <v/>
      </c>
      <c r="N430" s="3" t="str">
        <f t="shared" si="306"/>
        <v/>
      </c>
      <c r="O430" s="31" t="str">
        <f t="shared" si="307"/>
        <v/>
      </c>
      <c r="P430" s="31" t="str">
        <f t="shared" si="308"/>
        <v/>
      </c>
      <c r="Q430" s="31" t="str">
        <f t="shared" si="309"/>
        <v/>
      </c>
      <c r="R430" s="31" t="str">
        <f t="shared" si="310"/>
        <v/>
      </c>
      <c r="T430" s="3" t="str">
        <f t="shared" si="311"/>
        <v/>
      </c>
      <c r="U430" s="31" t="str">
        <f t="shared" si="312"/>
        <v/>
      </c>
      <c r="V430" s="31" t="str">
        <f t="shared" si="313"/>
        <v/>
      </c>
      <c r="W430" s="31" t="str">
        <f t="shared" si="314"/>
        <v/>
      </c>
      <c r="X430" s="31" t="str">
        <f t="shared" si="315"/>
        <v/>
      </c>
      <c r="Z430" s="3" t="str">
        <f t="shared" si="335"/>
        <v/>
      </c>
      <c r="AA430" s="31" t="str">
        <f t="shared" si="321"/>
        <v/>
      </c>
      <c r="AB430" s="31" t="str">
        <f t="shared" si="322"/>
        <v/>
      </c>
      <c r="AC430" s="31" t="str">
        <f t="shared" si="323"/>
        <v/>
      </c>
      <c r="AD430" s="31" t="str">
        <f t="shared" si="324"/>
        <v/>
      </c>
      <c r="AF430" s="3" t="str">
        <f t="shared" si="336"/>
        <v/>
      </c>
      <c r="AG430" s="31" t="str">
        <f t="shared" si="325"/>
        <v/>
      </c>
      <c r="AH430" s="31" t="str">
        <f t="shared" si="326"/>
        <v/>
      </c>
      <c r="AI430" s="31" t="str">
        <f t="shared" si="327"/>
        <v/>
      </c>
      <c r="AJ430" s="31" t="str">
        <f t="shared" si="328"/>
        <v/>
      </c>
      <c r="AL430" s="3" t="str">
        <f t="shared" si="337"/>
        <v/>
      </c>
      <c r="AM430" s="31" t="str">
        <f t="shared" si="329"/>
        <v/>
      </c>
      <c r="AN430" s="31" t="str">
        <f t="shared" si="330"/>
        <v/>
      </c>
      <c r="AO430" s="31" t="str">
        <f t="shared" si="331"/>
        <v/>
      </c>
      <c r="AP430" s="31" t="str">
        <f t="shared" si="332"/>
        <v/>
      </c>
      <c r="AR430" s="3" t="str">
        <f t="shared" si="316"/>
        <v/>
      </c>
      <c r="AS430" s="31" t="str">
        <f t="shared" si="317"/>
        <v/>
      </c>
      <c r="AT430" s="31" t="str">
        <f t="shared" si="318"/>
        <v/>
      </c>
      <c r="AU430" s="31" t="str">
        <f t="shared" si="319"/>
        <v/>
      </c>
      <c r="AV430" s="31" t="str">
        <f t="shared" si="320"/>
        <v/>
      </c>
      <c r="AX430" s="3" t="str">
        <f t="shared" si="338"/>
        <v/>
      </c>
      <c r="AY430" s="31" t="str">
        <f t="shared" si="339"/>
        <v/>
      </c>
      <c r="AZ430" s="31" t="str">
        <f t="shared" si="340"/>
        <v/>
      </c>
      <c r="BA430" s="31" t="str">
        <f t="shared" si="341"/>
        <v/>
      </c>
      <c r="BB430" s="31" t="str">
        <f t="shared" si="342"/>
        <v/>
      </c>
      <c r="BD430" s="3" t="str">
        <f t="shared" si="343"/>
        <v/>
      </c>
      <c r="BE430" s="31" t="str">
        <f t="shared" si="344"/>
        <v/>
      </c>
      <c r="BF430" s="31" t="str">
        <f t="shared" si="345"/>
        <v/>
      </c>
      <c r="BG430" s="31" t="str">
        <f t="shared" si="346"/>
        <v/>
      </c>
      <c r="BH430" s="31" t="str">
        <f t="shared" si="347"/>
        <v/>
      </c>
    </row>
    <row r="431" spans="1:60" x14ac:dyDescent="0.2">
      <c r="A431" s="3">
        <f>'Data Entry Sheet'!A431</f>
        <v>0</v>
      </c>
      <c r="B431" s="29">
        <f>'Data Entry Sheet'!B431</f>
        <v>0</v>
      </c>
      <c r="C431" s="29">
        <f>'Data Entry Sheet'!D431</f>
        <v>0</v>
      </c>
      <c r="D431" s="37" t="str">
        <f>IF('Data Entry Sheet'!C431="","",'Data Entry Sheet'!C431)</f>
        <v/>
      </c>
      <c r="E431" s="3" t="str">
        <f t="shared" si="333"/>
        <v/>
      </c>
      <c r="F431" s="3" t="str">
        <f t="shared" si="334"/>
        <v/>
      </c>
      <c r="H431" s="3" t="str">
        <f t="shared" si="301"/>
        <v/>
      </c>
      <c r="I431" s="31" t="str">
        <f t="shared" si="302"/>
        <v/>
      </c>
      <c r="J431" s="31" t="str">
        <f t="shared" si="303"/>
        <v/>
      </c>
      <c r="K431" s="31" t="str">
        <f t="shared" si="304"/>
        <v/>
      </c>
      <c r="L431" s="31" t="str">
        <f t="shared" si="305"/>
        <v/>
      </c>
      <c r="N431" s="3" t="str">
        <f t="shared" si="306"/>
        <v/>
      </c>
      <c r="O431" s="31" t="str">
        <f t="shared" si="307"/>
        <v/>
      </c>
      <c r="P431" s="31" t="str">
        <f t="shared" si="308"/>
        <v/>
      </c>
      <c r="Q431" s="31" t="str">
        <f t="shared" si="309"/>
        <v/>
      </c>
      <c r="R431" s="31" t="str">
        <f t="shared" si="310"/>
        <v/>
      </c>
      <c r="T431" s="3" t="str">
        <f t="shared" si="311"/>
        <v/>
      </c>
      <c r="U431" s="31" t="str">
        <f t="shared" si="312"/>
        <v/>
      </c>
      <c r="V431" s="31" t="str">
        <f t="shared" si="313"/>
        <v/>
      </c>
      <c r="W431" s="31" t="str">
        <f t="shared" si="314"/>
        <v/>
      </c>
      <c r="X431" s="31" t="str">
        <f t="shared" si="315"/>
        <v/>
      </c>
      <c r="Z431" s="3" t="str">
        <f t="shared" si="335"/>
        <v/>
      </c>
      <c r="AA431" s="31" t="str">
        <f t="shared" si="321"/>
        <v/>
      </c>
      <c r="AB431" s="31" t="str">
        <f t="shared" si="322"/>
        <v/>
      </c>
      <c r="AC431" s="31" t="str">
        <f t="shared" si="323"/>
        <v/>
      </c>
      <c r="AD431" s="31" t="str">
        <f t="shared" si="324"/>
        <v/>
      </c>
      <c r="AF431" s="3" t="str">
        <f t="shared" si="336"/>
        <v/>
      </c>
      <c r="AG431" s="31" t="str">
        <f t="shared" si="325"/>
        <v/>
      </c>
      <c r="AH431" s="31" t="str">
        <f t="shared" si="326"/>
        <v/>
      </c>
      <c r="AI431" s="31" t="str">
        <f t="shared" si="327"/>
        <v/>
      </c>
      <c r="AJ431" s="31" t="str">
        <f t="shared" si="328"/>
        <v/>
      </c>
      <c r="AL431" s="3" t="str">
        <f t="shared" si="337"/>
        <v/>
      </c>
      <c r="AM431" s="31" t="str">
        <f t="shared" si="329"/>
        <v/>
      </c>
      <c r="AN431" s="31" t="str">
        <f t="shared" si="330"/>
        <v/>
      </c>
      <c r="AO431" s="31" t="str">
        <f t="shared" si="331"/>
        <v/>
      </c>
      <c r="AP431" s="31" t="str">
        <f t="shared" si="332"/>
        <v/>
      </c>
      <c r="AR431" s="3" t="str">
        <f t="shared" si="316"/>
        <v/>
      </c>
      <c r="AS431" s="31" t="str">
        <f t="shared" si="317"/>
        <v/>
      </c>
      <c r="AT431" s="31" t="str">
        <f t="shared" si="318"/>
        <v/>
      </c>
      <c r="AU431" s="31" t="str">
        <f t="shared" si="319"/>
        <v/>
      </c>
      <c r="AV431" s="31" t="str">
        <f t="shared" si="320"/>
        <v/>
      </c>
      <c r="AX431" s="3" t="str">
        <f t="shared" si="338"/>
        <v/>
      </c>
      <c r="AY431" s="31" t="str">
        <f t="shared" si="339"/>
        <v/>
      </c>
      <c r="AZ431" s="31" t="str">
        <f t="shared" si="340"/>
        <v/>
      </c>
      <c r="BA431" s="31" t="str">
        <f t="shared" si="341"/>
        <v/>
      </c>
      <c r="BB431" s="31" t="str">
        <f t="shared" si="342"/>
        <v/>
      </c>
      <c r="BD431" s="3" t="str">
        <f t="shared" si="343"/>
        <v/>
      </c>
      <c r="BE431" s="31" t="str">
        <f t="shared" si="344"/>
        <v/>
      </c>
      <c r="BF431" s="31" t="str">
        <f t="shared" si="345"/>
        <v/>
      </c>
      <c r="BG431" s="31" t="str">
        <f t="shared" si="346"/>
        <v/>
      </c>
      <c r="BH431" s="31" t="str">
        <f t="shared" si="347"/>
        <v/>
      </c>
    </row>
    <row r="432" spans="1:60" x14ac:dyDescent="0.2">
      <c r="A432" s="3">
        <f>'Data Entry Sheet'!A432</f>
        <v>0</v>
      </c>
      <c r="B432" s="29">
        <f>'Data Entry Sheet'!B432</f>
        <v>0</v>
      </c>
      <c r="C432" s="29">
        <f>'Data Entry Sheet'!D432</f>
        <v>0</v>
      </c>
      <c r="D432" s="37" t="str">
        <f>IF('Data Entry Sheet'!C432="","",'Data Entry Sheet'!C432)</f>
        <v/>
      </c>
      <c r="E432" s="3" t="str">
        <f t="shared" si="333"/>
        <v/>
      </c>
      <c r="F432" s="3" t="str">
        <f t="shared" si="334"/>
        <v/>
      </c>
      <c r="H432" s="3" t="str">
        <f t="shared" si="301"/>
        <v/>
      </c>
      <c r="I432" s="31" t="str">
        <f t="shared" si="302"/>
        <v/>
      </c>
      <c r="J432" s="31" t="str">
        <f t="shared" si="303"/>
        <v/>
      </c>
      <c r="K432" s="31" t="str">
        <f t="shared" si="304"/>
        <v/>
      </c>
      <c r="L432" s="31" t="str">
        <f t="shared" si="305"/>
        <v/>
      </c>
      <c r="N432" s="3" t="str">
        <f t="shared" si="306"/>
        <v/>
      </c>
      <c r="O432" s="31" t="str">
        <f t="shared" si="307"/>
        <v/>
      </c>
      <c r="P432" s="31" t="str">
        <f t="shared" si="308"/>
        <v/>
      </c>
      <c r="Q432" s="31" t="str">
        <f t="shared" si="309"/>
        <v/>
      </c>
      <c r="R432" s="31" t="str">
        <f t="shared" si="310"/>
        <v/>
      </c>
      <c r="T432" s="3" t="str">
        <f t="shared" si="311"/>
        <v/>
      </c>
      <c r="U432" s="31" t="str">
        <f t="shared" si="312"/>
        <v/>
      </c>
      <c r="V432" s="31" t="str">
        <f t="shared" si="313"/>
        <v/>
      </c>
      <c r="W432" s="31" t="str">
        <f t="shared" si="314"/>
        <v/>
      </c>
      <c r="X432" s="31" t="str">
        <f t="shared" si="315"/>
        <v/>
      </c>
      <c r="Z432" s="3" t="str">
        <f t="shared" si="335"/>
        <v/>
      </c>
      <c r="AA432" s="31" t="str">
        <f t="shared" si="321"/>
        <v/>
      </c>
      <c r="AB432" s="31" t="str">
        <f t="shared" si="322"/>
        <v/>
      </c>
      <c r="AC432" s="31" t="str">
        <f t="shared" si="323"/>
        <v/>
      </c>
      <c r="AD432" s="31" t="str">
        <f t="shared" si="324"/>
        <v/>
      </c>
      <c r="AF432" s="3" t="str">
        <f t="shared" si="336"/>
        <v/>
      </c>
      <c r="AG432" s="31" t="str">
        <f t="shared" si="325"/>
        <v/>
      </c>
      <c r="AH432" s="31" t="str">
        <f t="shared" si="326"/>
        <v/>
      </c>
      <c r="AI432" s="31" t="str">
        <f t="shared" si="327"/>
        <v/>
      </c>
      <c r="AJ432" s="31" t="str">
        <f t="shared" si="328"/>
        <v/>
      </c>
      <c r="AL432" s="3" t="str">
        <f t="shared" si="337"/>
        <v/>
      </c>
      <c r="AM432" s="31" t="str">
        <f t="shared" si="329"/>
        <v/>
      </c>
      <c r="AN432" s="31" t="str">
        <f t="shared" si="330"/>
        <v/>
      </c>
      <c r="AO432" s="31" t="str">
        <f t="shared" si="331"/>
        <v/>
      </c>
      <c r="AP432" s="31" t="str">
        <f t="shared" si="332"/>
        <v/>
      </c>
      <c r="AR432" s="3" t="str">
        <f t="shared" si="316"/>
        <v/>
      </c>
      <c r="AS432" s="31" t="str">
        <f t="shared" si="317"/>
        <v/>
      </c>
      <c r="AT432" s="31" t="str">
        <f t="shared" si="318"/>
        <v/>
      </c>
      <c r="AU432" s="31" t="str">
        <f t="shared" si="319"/>
        <v/>
      </c>
      <c r="AV432" s="31" t="str">
        <f t="shared" si="320"/>
        <v/>
      </c>
      <c r="AX432" s="3" t="str">
        <f t="shared" si="338"/>
        <v/>
      </c>
      <c r="AY432" s="31" t="str">
        <f t="shared" si="339"/>
        <v/>
      </c>
      <c r="AZ432" s="31" t="str">
        <f t="shared" si="340"/>
        <v/>
      </c>
      <c r="BA432" s="31" t="str">
        <f t="shared" si="341"/>
        <v/>
      </c>
      <c r="BB432" s="31" t="str">
        <f t="shared" si="342"/>
        <v/>
      </c>
      <c r="BD432" s="3" t="str">
        <f t="shared" si="343"/>
        <v/>
      </c>
      <c r="BE432" s="31" t="str">
        <f t="shared" si="344"/>
        <v/>
      </c>
      <c r="BF432" s="31" t="str">
        <f t="shared" si="345"/>
        <v/>
      </c>
      <c r="BG432" s="31" t="str">
        <f t="shared" si="346"/>
        <v/>
      </c>
      <c r="BH432" s="31" t="str">
        <f t="shared" si="347"/>
        <v/>
      </c>
    </row>
    <row r="433" spans="1:60" x14ac:dyDescent="0.2">
      <c r="A433" s="3">
        <f>'Data Entry Sheet'!A433</f>
        <v>0</v>
      </c>
      <c r="B433" s="29">
        <f>'Data Entry Sheet'!B433</f>
        <v>0</v>
      </c>
      <c r="C433" s="29">
        <f>'Data Entry Sheet'!D433</f>
        <v>0</v>
      </c>
      <c r="D433" s="37" t="str">
        <f>IF('Data Entry Sheet'!C433="","",'Data Entry Sheet'!C433)</f>
        <v/>
      </c>
      <c r="E433" s="3" t="str">
        <f t="shared" si="333"/>
        <v/>
      </c>
      <c r="F433" s="3" t="str">
        <f t="shared" si="334"/>
        <v/>
      </c>
      <c r="H433" s="3" t="str">
        <f t="shared" si="301"/>
        <v/>
      </c>
      <c r="I433" s="31" t="str">
        <f t="shared" si="302"/>
        <v/>
      </c>
      <c r="J433" s="31" t="str">
        <f t="shared" si="303"/>
        <v/>
      </c>
      <c r="K433" s="31" t="str">
        <f t="shared" si="304"/>
        <v/>
      </c>
      <c r="L433" s="31" t="str">
        <f t="shared" si="305"/>
        <v/>
      </c>
      <c r="N433" s="3" t="str">
        <f t="shared" si="306"/>
        <v/>
      </c>
      <c r="O433" s="31" t="str">
        <f t="shared" si="307"/>
        <v/>
      </c>
      <c r="P433" s="31" t="str">
        <f t="shared" si="308"/>
        <v/>
      </c>
      <c r="Q433" s="31" t="str">
        <f t="shared" si="309"/>
        <v/>
      </c>
      <c r="R433" s="31" t="str">
        <f t="shared" si="310"/>
        <v/>
      </c>
      <c r="T433" s="3" t="str">
        <f t="shared" si="311"/>
        <v/>
      </c>
      <c r="U433" s="31" t="str">
        <f t="shared" si="312"/>
        <v/>
      </c>
      <c r="V433" s="31" t="str">
        <f t="shared" si="313"/>
        <v/>
      </c>
      <c r="W433" s="31" t="str">
        <f t="shared" si="314"/>
        <v/>
      </c>
      <c r="X433" s="31" t="str">
        <f t="shared" si="315"/>
        <v/>
      </c>
      <c r="Z433" s="3" t="str">
        <f t="shared" si="335"/>
        <v/>
      </c>
      <c r="AA433" s="31" t="str">
        <f t="shared" si="321"/>
        <v/>
      </c>
      <c r="AB433" s="31" t="str">
        <f t="shared" si="322"/>
        <v/>
      </c>
      <c r="AC433" s="31" t="str">
        <f t="shared" si="323"/>
        <v/>
      </c>
      <c r="AD433" s="31" t="str">
        <f t="shared" si="324"/>
        <v/>
      </c>
      <c r="AF433" s="3" t="str">
        <f t="shared" si="336"/>
        <v/>
      </c>
      <c r="AG433" s="31" t="str">
        <f t="shared" si="325"/>
        <v/>
      </c>
      <c r="AH433" s="31" t="str">
        <f t="shared" si="326"/>
        <v/>
      </c>
      <c r="AI433" s="31" t="str">
        <f t="shared" si="327"/>
        <v/>
      </c>
      <c r="AJ433" s="31" t="str">
        <f t="shared" si="328"/>
        <v/>
      </c>
      <c r="AL433" s="3" t="str">
        <f t="shared" si="337"/>
        <v/>
      </c>
      <c r="AM433" s="31" t="str">
        <f t="shared" si="329"/>
        <v/>
      </c>
      <c r="AN433" s="31" t="str">
        <f t="shared" si="330"/>
        <v/>
      </c>
      <c r="AO433" s="31" t="str">
        <f t="shared" si="331"/>
        <v/>
      </c>
      <c r="AP433" s="31" t="str">
        <f t="shared" si="332"/>
        <v/>
      </c>
      <c r="AR433" s="3" t="str">
        <f t="shared" si="316"/>
        <v/>
      </c>
      <c r="AS433" s="31" t="str">
        <f t="shared" si="317"/>
        <v/>
      </c>
      <c r="AT433" s="31" t="str">
        <f t="shared" si="318"/>
        <v/>
      </c>
      <c r="AU433" s="31" t="str">
        <f t="shared" si="319"/>
        <v/>
      </c>
      <c r="AV433" s="31" t="str">
        <f t="shared" si="320"/>
        <v/>
      </c>
      <c r="AX433" s="3" t="str">
        <f t="shared" si="338"/>
        <v/>
      </c>
      <c r="AY433" s="31" t="str">
        <f t="shared" si="339"/>
        <v/>
      </c>
      <c r="AZ433" s="31" t="str">
        <f t="shared" si="340"/>
        <v/>
      </c>
      <c r="BA433" s="31" t="str">
        <f t="shared" si="341"/>
        <v/>
      </c>
      <c r="BB433" s="31" t="str">
        <f t="shared" si="342"/>
        <v/>
      </c>
      <c r="BD433" s="3" t="str">
        <f t="shared" si="343"/>
        <v/>
      </c>
      <c r="BE433" s="31" t="str">
        <f t="shared" si="344"/>
        <v/>
      </c>
      <c r="BF433" s="31" t="str">
        <f t="shared" si="345"/>
        <v/>
      </c>
      <c r="BG433" s="31" t="str">
        <f t="shared" si="346"/>
        <v/>
      </c>
      <c r="BH433" s="31" t="str">
        <f t="shared" si="347"/>
        <v/>
      </c>
    </row>
    <row r="434" spans="1:60" x14ac:dyDescent="0.2">
      <c r="A434" s="3">
        <f>'Data Entry Sheet'!A434</f>
        <v>0</v>
      </c>
      <c r="B434" s="29">
        <f>'Data Entry Sheet'!B434</f>
        <v>0</v>
      </c>
      <c r="C434" s="29">
        <f>'Data Entry Sheet'!D434</f>
        <v>0</v>
      </c>
      <c r="D434" s="37" t="str">
        <f>IF('Data Entry Sheet'!C434="","",'Data Entry Sheet'!C434)</f>
        <v/>
      </c>
      <c r="E434" s="3" t="str">
        <f t="shared" si="333"/>
        <v/>
      </c>
      <c r="F434" s="3" t="str">
        <f t="shared" si="334"/>
        <v/>
      </c>
      <c r="H434" s="3" t="str">
        <f t="shared" si="301"/>
        <v/>
      </c>
      <c r="I434" s="31" t="str">
        <f t="shared" si="302"/>
        <v/>
      </c>
      <c r="J434" s="31" t="str">
        <f t="shared" si="303"/>
        <v/>
      </c>
      <c r="K434" s="31" t="str">
        <f t="shared" si="304"/>
        <v/>
      </c>
      <c r="L434" s="31" t="str">
        <f t="shared" si="305"/>
        <v/>
      </c>
      <c r="N434" s="3" t="str">
        <f t="shared" si="306"/>
        <v/>
      </c>
      <c r="O434" s="31" t="str">
        <f t="shared" si="307"/>
        <v/>
      </c>
      <c r="P434" s="31" t="str">
        <f t="shared" si="308"/>
        <v/>
      </c>
      <c r="Q434" s="31" t="str">
        <f t="shared" si="309"/>
        <v/>
      </c>
      <c r="R434" s="31" t="str">
        <f t="shared" si="310"/>
        <v/>
      </c>
      <c r="T434" s="3" t="str">
        <f t="shared" si="311"/>
        <v/>
      </c>
      <c r="U434" s="31" t="str">
        <f t="shared" si="312"/>
        <v/>
      </c>
      <c r="V434" s="31" t="str">
        <f t="shared" si="313"/>
        <v/>
      </c>
      <c r="W434" s="31" t="str">
        <f t="shared" si="314"/>
        <v/>
      </c>
      <c r="X434" s="31" t="str">
        <f t="shared" si="315"/>
        <v/>
      </c>
      <c r="Z434" s="3" t="str">
        <f t="shared" si="335"/>
        <v/>
      </c>
      <c r="AA434" s="31" t="str">
        <f t="shared" si="321"/>
        <v/>
      </c>
      <c r="AB434" s="31" t="str">
        <f t="shared" si="322"/>
        <v/>
      </c>
      <c r="AC434" s="31" t="str">
        <f t="shared" si="323"/>
        <v/>
      </c>
      <c r="AD434" s="31" t="str">
        <f t="shared" si="324"/>
        <v/>
      </c>
      <c r="AF434" s="3" t="str">
        <f t="shared" si="336"/>
        <v/>
      </c>
      <c r="AG434" s="31" t="str">
        <f t="shared" si="325"/>
        <v/>
      </c>
      <c r="AH434" s="31" t="str">
        <f t="shared" si="326"/>
        <v/>
      </c>
      <c r="AI434" s="31" t="str">
        <f t="shared" si="327"/>
        <v/>
      </c>
      <c r="AJ434" s="31" t="str">
        <f t="shared" si="328"/>
        <v/>
      </c>
      <c r="AL434" s="3" t="str">
        <f t="shared" si="337"/>
        <v/>
      </c>
      <c r="AM434" s="31" t="str">
        <f t="shared" si="329"/>
        <v/>
      </c>
      <c r="AN434" s="31" t="str">
        <f t="shared" si="330"/>
        <v/>
      </c>
      <c r="AO434" s="31" t="str">
        <f t="shared" si="331"/>
        <v/>
      </c>
      <c r="AP434" s="31" t="str">
        <f t="shared" si="332"/>
        <v/>
      </c>
      <c r="AR434" s="3" t="str">
        <f t="shared" si="316"/>
        <v/>
      </c>
      <c r="AS434" s="31" t="str">
        <f t="shared" si="317"/>
        <v/>
      </c>
      <c r="AT434" s="31" t="str">
        <f t="shared" si="318"/>
        <v/>
      </c>
      <c r="AU434" s="31" t="str">
        <f t="shared" si="319"/>
        <v/>
      </c>
      <c r="AV434" s="31" t="str">
        <f t="shared" si="320"/>
        <v/>
      </c>
      <c r="AX434" s="3" t="str">
        <f t="shared" si="338"/>
        <v/>
      </c>
      <c r="AY434" s="31" t="str">
        <f t="shared" si="339"/>
        <v/>
      </c>
      <c r="AZ434" s="31" t="str">
        <f t="shared" si="340"/>
        <v/>
      </c>
      <c r="BA434" s="31" t="str">
        <f t="shared" si="341"/>
        <v/>
      </c>
      <c r="BB434" s="31" t="str">
        <f t="shared" si="342"/>
        <v/>
      </c>
      <c r="BD434" s="3" t="str">
        <f t="shared" si="343"/>
        <v/>
      </c>
      <c r="BE434" s="31" t="str">
        <f t="shared" si="344"/>
        <v/>
      </c>
      <c r="BF434" s="31" t="str">
        <f t="shared" si="345"/>
        <v/>
      </c>
      <c r="BG434" s="31" t="str">
        <f t="shared" si="346"/>
        <v/>
      </c>
      <c r="BH434" s="31" t="str">
        <f t="shared" si="347"/>
        <v/>
      </c>
    </row>
    <row r="435" spans="1:60" x14ac:dyDescent="0.2">
      <c r="A435" s="3">
        <f>'Data Entry Sheet'!A435</f>
        <v>0</v>
      </c>
      <c r="B435" s="29">
        <f>'Data Entry Sheet'!B435</f>
        <v>0</v>
      </c>
      <c r="C435" s="29">
        <f>'Data Entry Sheet'!D435</f>
        <v>0</v>
      </c>
      <c r="D435" s="37" t="str">
        <f>IF('Data Entry Sheet'!C435="","",'Data Entry Sheet'!C435)</f>
        <v/>
      </c>
      <c r="E435" s="3" t="str">
        <f t="shared" si="333"/>
        <v/>
      </c>
      <c r="F435" s="3" t="str">
        <f t="shared" si="334"/>
        <v/>
      </c>
      <c r="H435" s="3" t="str">
        <f t="shared" si="301"/>
        <v/>
      </c>
      <c r="I435" s="31" t="str">
        <f t="shared" si="302"/>
        <v/>
      </c>
      <c r="J435" s="31" t="str">
        <f t="shared" si="303"/>
        <v/>
      </c>
      <c r="K435" s="31" t="str">
        <f t="shared" si="304"/>
        <v/>
      </c>
      <c r="L435" s="31" t="str">
        <f t="shared" si="305"/>
        <v/>
      </c>
      <c r="N435" s="3" t="str">
        <f t="shared" si="306"/>
        <v/>
      </c>
      <c r="O435" s="31" t="str">
        <f t="shared" si="307"/>
        <v/>
      </c>
      <c r="P435" s="31" t="str">
        <f t="shared" si="308"/>
        <v/>
      </c>
      <c r="Q435" s="31" t="str">
        <f t="shared" si="309"/>
        <v/>
      </c>
      <c r="R435" s="31" t="str">
        <f t="shared" si="310"/>
        <v/>
      </c>
      <c r="T435" s="3" t="str">
        <f t="shared" si="311"/>
        <v/>
      </c>
      <c r="U435" s="31" t="str">
        <f t="shared" si="312"/>
        <v/>
      </c>
      <c r="V435" s="31" t="str">
        <f t="shared" si="313"/>
        <v/>
      </c>
      <c r="W435" s="31" t="str">
        <f t="shared" si="314"/>
        <v/>
      </c>
      <c r="X435" s="31" t="str">
        <f t="shared" si="315"/>
        <v/>
      </c>
      <c r="Z435" s="3" t="str">
        <f t="shared" si="335"/>
        <v/>
      </c>
      <c r="AA435" s="31" t="str">
        <f t="shared" si="321"/>
        <v/>
      </c>
      <c r="AB435" s="31" t="str">
        <f t="shared" si="322"/>
        <v/>
      </c>
      <c r="AC435" s="31" t="str">
        <f t="shared" si="323"/>
        <v/>
      </c>
      <c r="AD435" s="31" t="str">
        <f t="shared" si="324"/>
        <v/>
      </c>
      <c r="AF435" s="3" t="str">
        <f t="shared" si="336"/>
        <v/>
      </c>
      <c r="AG435" s="31" t="str">
        <f t="shared" si="325"/>
        <v/>
      </c>
      <c r="AH435" s="31" t="str">
        <f t="shared" si="326"/>
        <v/>
      </c>
      <c r="AI435" s="31" t="str">
        <f t="shared" si="327"/>
        <v/>
      </c>
      <c r="AJ435" s="31" t="str">
        <f t="shared" si="328"/>
        <v/>
      </c>
      <c r="AL435" s="3" t="str">
        <f t="shared" si="337"/>
        <v/>
      </c>
      <c r="AM435" s="31" t="str">
        <f t="shared" si="329"/>
        <v/>
      </c>
      <c r="AN435" s="31" t="str">
        <f t="shared" si="330"/>
        <v/>
      </c>
      <c r="AO435" s="31" t="str">
        <f t="shared" si="331"/>
        <v/>
      </c>
      <c r="AP435" s="31" t="str">
        <f t="shared" si="332"/>
        <v/>
      </c>
      <c r="AR435" s="3" t="str">
        <f t="shared" si="316"/>
        <v/>
      </c>
      <c r="AS435" s="31" t="str">
        <f t="shared" si="317"/>
        <v/>
      </c>
      <c r="AT435" s="31" t="str">
        <f t="shared" si="318"/>
        <v/>
      </c>
      <c r="AU435" s="31" t="str">
        <f t="shared" si="319"/>
        <v/>
      </c>
      <c r="AV435" s="31" t="str">
        <f t="shared" si="320"/>
        <v/>
      </c>
      <c r="AX435" s="3" t="str">
        <f t="shared" si="338"/>
        <v/>
      </c>
      <c r="AY435" s="31" t="str">
        <f t="shared" si="339"/>
        <v/>
      </c>
      <c r="AZ435" s="31" t="str">
        <f t="shared" si="340"/>
        <v/>
      </c>
      <c r="BA435" s="31" t="str">
        <f t="shared" si="341"/>
        <v/>
      </c>
      <c r="BB435" s="31" t="str">
        <f t="shared" si="342"/>
        <v/>
      </c>
      <c r="BD435" s="3" t="str">
        <f t="shared" si="343"/>
        <v/>
      </c>
      <c r="BE435" s="31" t="str">
        <f t="shared" si="344"/>
        <v/>
      </c>
      <c r="BF435" s="31" t="str">
        <f t="shared" si="345"/>
        <v/>
      </c>
      <c r="BG435" s="31" t="str">
        <f t="shared" si="346"/>
        <v/>
      </c>
      <c r="BH435" s="31" t="str">
        <f t="shared" si="347"/>
        <v/>
      </c>
    </row>
    <row r="436" spans="1:60" x14ac:dyDescent="0.2">
      <c r="A436" s="3">
        <f>'Data Entry Sheet'!A436</f>
        <v>0</v>
      </c>
      <c r="B436" s="29">
        <f>'Data Entry Sheet'!B436</f>
        <v>0</v>
      </c>
      <c r="C436" s="29">
        <f>'Data Entry Sheet'!D436</f>
        <v>0</v>
      </c>
      <c r="D436" s="37" t="str">
        <f>IF('Data Entry Sheet'!C436="","",'Data Entry Sheet'!C436)</f>
        <v/>
      </c>
      <c r="E436" s="3" t="str">
        <f t="shared" si="333"/>
        <v/>
      </c>
      <c r="F436" s="3" t="str">
        <f t="shared" si="334"/>
        <v/>
      </c>
      <c r="H436" s="3" t="str">
        <f t="shared" si="301"/>
        <v/>
      </c>
      <c r="I436" s="31" t="str">
        <f t="shared" si="302"/>
        <v/>
      </c>
      <c r="J436" s="31" t="str">
        <f t="shared" si="303"/>
        <v/>
      </c>
      <c r="K436" s="31" t="str">
        <f t="shared" si="304"/>
        <v/>
      </c>
      <c r="L436" s="31" t="str">
        <f t="shared" si="305"/>
        <v/>
      </c>
      <c r="N436" s="3" t="str">
        <f t="shared" si="306"/>
        <v/>
      </c>
      <c r="O436" s="31" t="str">
        <f t="shared" si="307"/>
        <v/>
      </c>
      <c r="P436" s="31" t="str">
        <f t="shared" si="308"/>
        <v/>
      </c>
      <c r="Q436" s="31" t="str">
        <f t="shared" si="309"/>
        <v/>
      </c>
      <c r="R436" s="31" t="str">
        <f t="shared" si="310"/>
        <v/>
      </c>
      <c r="T436" s="3" t="str">
        <f t="shared" si="311"/>
        <v/>
      </c>
      <c r="U436" s="31" t="str">
        <f t="shared" si="312"/>
        <v/>
      </c>
      <c r="V436" s="31" t="str">
        <f t="shared" si="313"/>
        <v/>
      </c>
      <c r="W436" s="31" t="str">
        <f t="shared" si="314"/>
        <v/>
      </c>
      <c r="X436" s="31" t="str">
        <f t="shared" si="315"/>
        <v/>
      </c>
      <c r="Z436" s="3" t="str">
        <f t="shared" si="335"/>
        <v/>
      </c>
      <c r="AA436" s="31" t="str">
        <f t="shared" si="321"/>
        <v/>
      </c>
      <c r="AB436" s="31" t="str">
        <f t="shared" si="322"/>
        <v/>
      </c>
      <c r="AC436" s="31" t="str">
        <f t="shared" si="323"/>
        <v/>
      </c>
      <c r="AD436" s="31" t="str">
        <f t="shared" si="324"/>
        <v/>
      </c>
      <c r="AF436" s="3" t="str">
        <f t="shared" si="336"/>
        <v/>
      </c>
      <c r="AG436" s="31" t="str">
        <f t="shared" si="325"/>
        <v/>
      </c>
      <c r="AH436" s="31" t="str">
        <f t="shared" si="326"/>
        <v/>
      </c>
      <c r="AI436" s="31" t="str">
        <f t="shared" si="327"/>
        <v/>
      </c>
      <c r="AJ436" s="31" t="str">
        <f t="shared" si="328"/>
        <v/>
      </c>
      <c r="AL436" s="3" t="str">
        <f t="shared" si="337"/>
        <v/>
      </c>
      <c r="AM436" s="31" t="str">
        <f t="shared" si="329"/>
        <v/>
      </c>
      <c r="AN436" s="31" t="str">
        <f t="shared" si="330"/>
        <v/>
      </c>
      <c r="AO436" s="31" t="str">
        <f t="shared" si="331"/>
        <v/>
      </c>
      <c r="AP436" s="31" t="str">
        <f t="shared" si="332"/>
        <v/>
      </c>
      <c r="AR436" s="3" t="str">
        <f t="shared" si="316"/>
        <v/>
      </c>
      <c r="AS436" s="31" t="str">
        <f t="shared" si="317"/>
        <v/>
      </c>
      <c r="AT436" s="31" t="str">
        <f t="shared" si="318"/>
        <v/>
      </c>
      <c r="AU436" s="31" t="str">
        <f t="shared" si="319"/>
        <v/>
      </c>
      <c r="AV436" s="31" t="str">
        <f t="shared" si="320"/>
        <v/>
      </c>
      <c r="AX436" s="3" t="str">
        <f t="shared" si="338"/>
        <v/>
      </c>
      <c r="AY436" s="31" t="str">
        <f t="shared" si="339"/>
        <v/>
      </c>
      <c r="AZ436" s="31" t="str">
        <f t="shared" si="340"/>
        <v/>
      </c>
      <c r="BA436" s="31" t="str">
        <f t="shared" si="341"/>
        <v/>
      </c>
      <c r="BB436" s="31" t="str">
        <f t="shared" si="342"/>
        <v/>
      </c>
      <c r="BD436" s="3" t="str">
        <f t="shared" si="343"/>
        <v/>
      </c>
      <c r="BE436" s="31" t="str">
        <f t="shared" si="344"/>
        <v/>
      </c>
      <c r="BF436" s="31" t="str">
        <f t="shared" si="345"/>
        <v/>
      </c>
      <c r="BG436" s="31" t="str">
        <f t="shared" si="346"/>
        <v/>
      </c>
      <c r="BH436" s="31" t="str">
        <f t="shared" si="347"/>
        <v/>
      </c>
    </row>
    <row r="437" spans="1:60" x14ac:dyDescent="0.2">
      <c r="A437" s="3">
        <f>'Data Entry Sheet'!A437</f>
        <v>0</v>
      </c>
      <c r="B437" s="29">
        <f>'Data Entry Sheet'!B437</f>
        <v>0</v>
      </c>
      <c r="C437" s="29">
        <f>'Data Entry Sheet'!D437</f>
        <v>0</v>
      </c>
      <c r="D437" s="37" t="str">
        <f>IF('Data Entry Sheet'!C437="","",'Data Entry Sheet'!C437)</f>
        <v/>
      </c>
      <c r="E437" s="3" t="str">
        <f t="shared" si="333"/>
        <v/>
      </c>
      <c r="F437" s="3" t="str">
        <f t="shared" si="334"/>
        <v/>
      </c>
      <c r="H437" s="3" t="str">
        <f t="shared" si="301"/>
        <v/>
      </c>
      <c r="I437" s="31" t="str">
        <f t="shared" si="302"/>
        <v/>
      </c>
      <c r="J437" s="31" t="str">
        <f t="shared" si="303"/>
        <v/>
      </c>
      <c r="K437" s="31" t="str">
        <f t="shared" si="304"/>
        <v/>
      </c>
      <c r="L437" s="31" t="str">
        <f t="shared" si="305"/>
        <v/>
      </c>
      <c r="N437" s="3" t="str">
        <f t="shared" si="306"/>
        <v/>
      </c>
      <c r="O437" s="31" t="str">
        <f t="shared" si="307"/>
        <v/>
      </c>
      <c r="P437" s="31" t="str">
        <f t="shared" si="308"/>
        <v/>
      </c>
      <c r="Q437" s="31" t="str">
        <f t="shared" si="309"/>
        <v/>
      </c>
      <c r="R437" s="31" t="str">
        <f t="shared" si="310"/>
        <v/>
      </c>
      <c r="T437" s="3" t="str">
        <f t="shared" si="311"/>
        <v/>
      </c>
      <c r="U437" s="31" t="str">
        <f t="shared" si="312"/>
        <v/>
      </c>
      <c r="V437" s="31" t="str">
        <f t="shared" si="313"/>
        <v/>
      </c>
      <c r="W437" s="31" t="str">
        <f t="shared" si="314"/>
        <v/>
      </c>
      <c r="X437" s="31" t="str">
        <f t="shared" si="315"/>
        <v/>
      </c>
      <c r="Z437" s="3" t="str">
        <f t="shared" si="335"/>
        <v/>
      </c>
      <c r="AA437" s="31" t="str">
        <f t="shared" si="321"/>
        <v/>
      </c>
      <c r="AB437" s="31" t="str">
        <f t="shared" si="322"/>
        <v/>
      </c>
      <c r="AC437" s="31" t="str">
        <f t="shared" si="323"/>
        <v/>
      </c>
      <c r="AD437" s="31" t="str">
        <f t="shared" si="324"/>
        <v/>
      </c>
      <c r="AF437" s="3" t="str">
        <f t="shared" si="336"/>
        <v/>
      </c>
      <c r="AG437" s="31" t="str">
        <f t="shared" si="325"/>
        <v/>
      </c>
      <c r="AH437" s="31" t="str">
        <f t="shared" si="326"/>
        <v/>
      </c>
      <c r="AI437" s="31" t="str">
        <f t="shared" si="327"/>
        <v/>
      </c>
      <c r="AJ437" s="31" t="str">
        <f t="shared" si="328"/>
        <v/>
      </c>
      <c r="AL437" s="3" t="str">
        <f t="shared" si="337"/>
        <v/>
      </c>
      <c r="AM437" s="31" t="str">
        <f t="shared" si="329"/>
        <v/>
      </c>
      <c r="AN437" s="31" t="str">
        <f t="shared" si="330"/>
        <v/>
      </c>
      <c r="AO437" s="31" t="str">
        <f t="shared" si="331"/>
        <v/>
      </c>
      <c r="AP437" s="31" t="str">
        <f t="shared" si="332"/>
        <v/>
      </c>
      <c r="AR437" s="3" t="str">
        <f t="shared" si="316"/>
        <v/>
      </c>
      <c r="AS437" s="31" t="str">
        <f t="shared" si="317"/>
        <v/>
      </c>
      <c r="AT437" s="31" t="str">
        <f t="shared" si="318"/>
        <v/>
      </c>
      <c r="AU437" s="31" t="str">
        <f t="shared" si="319"/>
        <v/>
      </c>
      <c r="AV437" s="31" t="str">
        <f t="shared" si="320"/>
        <v/>
      </c>
      <c r="AX437" s="3" t="str">
        <f t="shared" si="338"/>
        <v/>
      </c>
      <c r="AY437" s="31" t="str">
        <f t="shared" si="339"/>
        <v/>
      </c>
      <c r="AZ437" s="31" t="str">
        <f t="shared" si="340"/>
        <v/>
      </c>
      <c r="BA437" s="31" t="str">
        <f t="shared" si="341"/>
        <v/>
      </c>
      <c r="BB437" s="31" t="str">
        <f t="shared" si="342"/>
        <v/>
      </c>
      <c r="BD437" s="3" t="str">
        <f t="shared" si="343"/>
        <v/>
      </c>
      <c r="BE437" s="31" t="str">
        <f t="shared" si="344"/>
        <v/>
      </c>
      <c r="BF437" s="31" t="str">
        <f t="shared" si="345"/>
        <v/>
      </c>
      <c r="BG437" s="31" t="str">
        <f t="shared" si="346"/>
        <v/>
      </c>
      <c r="BH437" s="31" t="str">
        <f t="shared" si="347"/>
        <v/>
      </c>
    </row>
    <row r="438" spans="1:60" x14ac:dyDescent="0.2">
      <c r="A438" s="3">
        <f>'Data Entry Sheet'!A438</f>
        <v>0</v>
      </c>
      <c r="B438" s="29">
        <f>'Data Entry Sheet'!B438</f>
        <v>0</v>
      </c>
      <c r="C438" s="29">
        <f>'Data Entry Sheet'!D438</f>
        <v>0</v>
      </c>
      <c r="D438" s="37" t="str">
        <f>IF('Data Entry Sheet'!C438="","",'Data Entry Sheet'!C438)</f>
        <v/>
      </c>
      <c r="E438" s="3" t="str">
        <f t="shared" si="333"/>
        <v/>
      </c>
      <c r="F438" s="3" t="str">
        <f t="shared" si="334"/>
        <v/>
      </c>
      <c r="H438" s="3" t="str">
        <f t="shared" si="301"/>
        <v/>
      </c>
      <c r="I438" s="31" t="str">
        <f t="shared" si="302"/>
        <v/>
      </c>
      <c r="J438" s="31" t="str">
        <f t="shared" si="303"/>
        <v/>
      </c>
      <c r="K438" s="31" t="str">
        <f t="shared" si="304"/>
        <v/>
      </c>
      <c r="L438" s="31" t="str">
        <f t="shared" si="305"/>
        <v/>
      </c>
      <c r="N438" s="3" t="str">
        <f t="shared" si="306"/>
        <v/>
      </c>
      <c r="O438" s="31" t="str">
        <f t="shared" si="307"/>
        <v/>
      </c>
      <c r="P438" s="31" t="str">
        <f t="shared" si="308"/>
        <v/>
      </c>
      <c r="Q438" s="31" t="str">
        <f t="shared" si="309"/>
        <v/>
      </c>
      <c r="R438" s="31" t="str">
        <f t="shared" si="310"/>
        <v/>
      </c>
      <c r="T438" s="3" t="str">
        <f t="shared" si="311"/>
        <v/>
      </c>
      <c r="U438" s="31" t="str">
        <f t="shared" si="312"/>
        <v/>
      </c>
      <c r="V438" s="31" t="str">
        <f t="shared" si="313"/>
        <v/>
      </c>
      <c r="W438" s="31" t="str">
        <f t="shared" si="314"/>
        <v/>
      </c>
      <c r="X438" s="31" t="str">
        <f t="shared" si="315"/>
        <v/>
      </c>
      <c r="Z438" s="3" t="str">
        <f t="shared" si="335"/>
        <v/>
      </c>
      <c r="AA438" s="31" t="str">
        <f t="shared" si="321"/>
        <v/>
      </c>
      <c r="AB438" s="31" t="str">
        <f t="shared" si="322"/>
        <v/>
      </c>
      <c r="AC438" s="31" t="str">
        <f t="shared" si="323"/>
        <v/>
      </c>
      <c r="AD438" s="31" t="str">
        <f t="shared" si="324"/>
        <v/>
      </c>
      <c r="AF438" s="3" t="str">
        <f t="shared" si="336"/>
        <v/>
      </c>
      <c r="AG438" s="31" t="str">
        <f t="shared" si="325"/>
        <v/>
      </c>
      <c r="AH438" s="31" t="str">
        <f t="shared" si="326"/>
        <v/>
      </c>
      <c r="AI438" s="31" t="str">
        <f t="shared" si="327"/>
        <v/>
      </c>
      <c r="AJ438" s="31" t="str">
        <f t="shared" si="328"/>
        <v/>
      </c>
      <c r="AL438" s="3" t="str">
        <f t="shared" si="337"/>
        <v/>
      </c>
      <c r="AM438" s="31" t="str">
        <f t="shared" si="329"/>
        <v/>
      </c>
      <c r="AN438" s="31" t="str">
        <f t="shared" si="330"/>
        <v/>
      </c>
      <c r="AO438" s="31" t="str">
        <f t="shared" si="331"/>
        <v/>
      </c>
      <c r="AP438" s="31" t="str">
        <f t="shared" si="332"/>
        <v/>
      </c>
      <c r="AR438" s="3" t="str">
        <f t="shared" si="316"/>
        <v/>
      </c>
      <c r="AS438" s="31" t="str">
        <f t="shared" si="317"/>
        <v/>
      </c>
      <c r="AT438" s="31" t="str">
        <f t="shared" si="318"/>
        <v/>
      </c>
      <c r="AU438" s="31" t="str">
        <f t="shared" si="319"/>
        <v/>
      </c>
      <c r="AV438" s="31" t="str">
        <f t="shared" si="320"/>
        <v/>
      </c>
      <c r="AX438" s="3" t="str">
        <f t="shared" si="338"/>
        <v/>
      </c>
      <c r="AY438" s="31" t="str">
        <f t="shared" si="339"/>
        <v/>
      </c>
      <c r="AZ438" s="31" t="str">
        <f t="shared" si="340"/>
        <v/>
      </c>
      <c r="BA438" s="31" t="str">
        <f t="shared" si="341"/>
        <v/>
      </c>
      <c r="BB438" s="31" t="str">
        <f t="shared" si="342"/>
        <v/>
      </c>
      <c r="BD438" s="3" t="str">
        <f t="shared" si="343"/>
        <v/>
      </c>
      <c r="BE438" s="31" t="str">
        <f t="shared" si="344"/>
        <v/>
      </c>
      <c r="BF438" s="31" t="str">
        <f t="shared" si="345"/>
        <v/>
      </c>
      <c r="BG438" s="31" t="str">
        <f t="shared" si="346"/>
        <v/>
      </c>
      <c r="BH438" s="31" t="str">
        <f t="shared" si="347"/>
        <v/>
      </c>
    </row>
    <row r="439" spans="1:60" x14ac:dyDescent="0.2">
      <c r="A439" s="3">
        <f>'Data Entry Sheet'!A439</f>
        <v>0</v>
      </c>
      <c r="B439" s="29">
        <f>'Data Entry Sheet'!B439</f>
        <v>0</v>
      </c>
      <c r="C439" s="29">
        <f>'Data Entry Sheet'!D439</f>
        <v>0</v>
      </c>
      <c r="D439" s="37" t="str">
        <f>IF('Data Entry Sheet'!C439="","",'Data Entry Sheet'!C439)</f>
        <v/>
      </c>
      <c r="E439" s="3" t="str">
        <f t="shared" si="333"/>
        <v/>
      </c>
      <c r="F439" s="3" t="str">
        <f t="shared" si="334"/>
        <v/>
      </c>
      <c r="H439" s="3" t="str">
        <f t="shared" si="301"/>
        <v/>
      </c>
      <c r="I439" s="31" t="str">
        <f t="shared" si="302"/>
        <v/>
      </c>
      <c r="J439" s="31" t="str">
        <f t="shared" si="303"/>
        <v/>
      </c>
      <c r="K439" s="31" t="str">
        <f t="shared" si="304"/>
        <v/>
      </c>
      <c r="L439" s="31" t="str">
        <f t="shared" si="305"/>
        <v/>
      </c>
      <c r="N439" s="3" t="str">
        <f t="shared" si="306"/>
        <v/>
      </c>
      <c r="O439" s="31" t="str">
        <f t="shared" si="307"/>
        <v/>
      </c>
      <c r="P439" s="31" t="str">
        <f t="shared" si="308"/>
        <v/>
      </c>
      <c r="Q439" s="31" t="str">
        <f t="shared" si="309"/>
        <v/>
      </c>
      <c r="R439" s="31" t="str">
        <f t="shared" si="310"/>
        <v/>
      </c>
      <c r="T439" s="3" t="str">
        <f t="shared" si="311"/>
        <v/>
      </c>
      <c r="U439" s="31" t="str">
        <f t="shared" si="312"/>
        <v/>
      </c>
      <c r="V439" s="31" t="str">
        <f t="shared" si="313"/>
        <v/>
      </c>
      <c r="W439" s="31" t="str">
        <f t="shared" si="314"/>
        <v/>
      </c>
      <c r="X439" s="31" t="str">
        <f t="shared" si="315"/>
        <v/>
      </c>
      <c r="Z439" s="3" t="str">
        <f t="shared" si="335"/>
        <v/>
      </c>
      <c r="AA439" s="31" t="str">
        <f t="shared" si="321"/>
        <v/>
      </c>
      <c r="AB439" s="31" t="str">
        <f t="shared" si="322"/>
        <v/>
      </c>
      <c r="AC439" s="31" t="str">
        <f t="shared" si="323"/>
        <v/>
      </c>
      <c r="AD439" s="31" t="str">
        <f t="shared" si="324"/>
        <v/>
      </c>
      <c r="AF439" s="3" t="str">
        <f t="shared" si="336"/>
        <v/>
      </c>
      <c r="AG439" s="31" t="str">
        <f t="shared" si="325"/>
        <v/>
      </c>
      <c r="AH439" s="31" t="str">
        <f t="shared" si="326"/>
        <v/>
      </c>
      <c r="AI439" s="31" t="str">
        <f t="shared" si="327"/>
        <v/>
      </c>
      <c r="AJ439" s="31" t="str">
        <f t="shared" si="328"/>
        <v/>
      </c>
      <c r="AL439" s="3" t="str">
        <f t="shared" si="337"/>
        <v/>
      </c>
      <c r="AM439" s="31" t="str">
        <f t="shared" si="329"/>
        <v/>
      </c>
      <c r="AN439" s="31" t="str">
        <f t="shared" si="330"/>
        <v/>
      </c>
      <c r="AO439" s="31" t="str">
        <f t="shared" si="331"/>
        <v/>
      </c>
      <c r="AP439" s="31" t="str">
        <f t="shared" si="332"/>
        <v/>
      </c>
      <c r="AR439" s="3" t="str">
        <f t="shared" si="316"/>
        <v/>
      </c>
      <c r="AS439" s="31" t="str">
        <f t="shared" si="317"/>
        <v/>
      </c>
      <c r="AT439" s="31" t="str">
        <f t="shared" si="318"/>
        <v/>
      </c>
      <c r="AU439" s="31" t="str">
        <f t="shared" si="319"/>
        <v/>
      </c>
      <c r="AV439" s="31" t="str">
        <f t="shared" si="320"/>
        <v/>
      </c>
      <c r="AX439" s="3" t="str">
        <f t="shared" si="338"/>
        <v/>
      </c>
      <c r="AY439" s="31" t="str">
        <f t="shared" si="339"/>
        <v/>
      </c>
      <c r="AZ439" s="31" t="str">
        <f t="shared" si="340"/>
        <v/>
      </c>
      <c r="BA439" s="31" t="str">
        <f t="shared" si="341"/>
        <v/>
      </c>
      <c r="BB439" s="31" t="str">
        <f t="shared" si="342"/>
        <v/>
      </c>
      <c r="BD439" s="3" t="str">
        <f t="shared" si="343"/>
        <v/>
      </c>
      <c r="BE439" s="31" t="str">
        <f t="shared" si="344"/>
        <v/>
      </c>
      <c r="BF439" s="31" t="str">
        <f t="shared" si="345"/>
        <v/>
      </c>
      <c r="BG439" s="31" t="str">
        <f t="shared" si="346"/>
        <v/>
      </c>
      <c r="BH439" s="31" t="str">
        <f t="shared" si="347"/>
        <v/>
      </c>
    </row>
    <row r="440" spans="1:60" x14ac:dyDescent="0.2">
      <c r="A440" s="3">
        <f>'Data Entry Sheet'!A440</f>
        <v>0</v>
      </c>
      <c r="B440" s="29">
        <f>'Data Entry Sheet'!B440</f>
        <v>0</v>
      </c>
      <c r="C440" s="29">
        <f>'Data Entry Sheet'!D440</f>
        <v>0</v>
      </c>
      <c r="D440" s="37" t="str">
        <f>IF('Data Entry Sheet'!C440="","",'Data Entry Sheet'!C440)</f>
        <v/>
      </c>
      <c r="E440" s="3" t="str">
        <f t="shared" si="333"/>
        <v/>
      </c>
      <c r="F440" s="3" t="str">
        <f t="shared" si="334"/>
        <v/>
      </c>
      <c r="H440" s="3" t="str">
        <f t="shared" si="301"/>
        <v/>
      </c>
      <c r="I440" s="31" t="str">
        <f t="shared" si="302"/>
        <v/>
      </c>
      <c r="J440" s="31" t="str">
        <f t="shared" si="303"/>
        <v/>
      </c>
      <c r="K440" s="31" t="str">
        <f t="shared" si="304"/>
        <v/>
      </c>
      <c r="L440" s="31" t="str">
        <f t="shared" si="305"/>
        <v/>
      </c>
      <c r="N440" s="3" t="str">
        <f t="shared" si="306"/>
        <v/>
      </c>
      <c r="O440" s="31" t="str">
        <f t="shared" si="307"/>
        <v/>
      </c>
      <c r="P440" s="31" t="str">
        <f t="shared" si="308"/>
        <v/>
      </c>
      <c r="Q440" s="31" t="str">
        <f t="shared" si="309"/>
        <v/>
      </c>
      <c r="R440" s="31" t="str">
        <f t="shared" si="310"/>
        <v/>
      </c>
      <c r="T440" s="3" t="str">
        <f t="shared" si="311"/>
        <v/>
      </c>
      <c r="U440" s="31" t="str">
        <f t="shared" si="312"/>
        <v/>
      </c>
      <c r="V440" s="31" t="str">
        <f t="shared" si="313"/>
        <v/>
      </c>
      <c r="W440" s="31" t="str">
        <f t="shared" si="314"/>
        <v/>
      </c>
      <c r="X440" s="31" t="str">
        <f t="shared" si="315"/>
        <v/>
      </c>
      <c r="Z440" s="3" t="str">
        <f t="shared" si="335"/>
        <v/>
      </c>
      <c r="AA440" s="31" t="str">
        <f t="shared" si="321"/>
        <v/>
      </c>
      <c r="AB440" s="31" t="str">
        <f t="shared" si="322"/>
        <v/>
      </c>
      <c r="AC440" s="31" t="str">
        <f t="shared" si="323"/>
        <v/>
      </c>
      <c r="AD440" s="31" t="str">
        <f t="shared" si="324"/>
        <v/>
      </c>
      <c r="AF440" s="3" t="str">
        <f t="shared" si="336"/>
        <v/>
      </c>
      <c r="AG440" s="31" t="str">
        <f t="shared" si="325"/>
        <v/>
      </c>
      <c r="AH440" s="31" t="str">
        <f t="shared" si="326"/>
        <v/>
      </c>
      <c r="AI440" s="31" t="str">
        <f t="shared" si="327"/>
        <v/>
      </c>
      <c r="AJ440" s="31" t="str">
        <f t="shared" si="328"/>
        <v/>
      </c>
      <c r="AL440" s="3" t="str">
        <f t="shared" si="337"/>
        <v/>
      </c>
      <c r="AM440" s="31" t="str">
        <f t="shared" si="329"/>
        <v/>
      </c>
      <c r="AN440" s="31" t="str">
        <f t="shared" si="330"/>
        <v/>
      </c>
      <c r="AO440" s="31" t="str">
        <f t="shared" si="331"/>
        <v/>
      </c>
      <c r="AP440" s="31" t="str">
        <f t="shared" si="332"/>
        <v/>
      </c>
      <c r="AR440" s="3" t="str">
        <f t="shared" si="316"/>
        <v/>
      </c>
      <c r="AS440" s="31" t="str">
        <f t="shared" si="317"/>
        <v/>
      </c>
      <c r="AT440" s="31" t="str">
        <f t="shared" si="318"/>
        <v/>
      </c>
      <c r="AU440" s="31" t="str">
        <f t="shared" si="319"/>
        <v/>
      </c>
      <c r="AV440" s="31" t="str">
        <f t="shared" si="320"/>
        <v/>
      </c>
      <c r="AX440" s="3" t="str">
        <f t="shared" si="338"/>
        <v/>
      </c>
      <c r="AY440" s="31" t="str">
        <f t="shared" si="339"/>
        <v/>
      </c>
      <c r="AZ440" s="31" t="str">
        <f t="shared" si="340"/>
        <v/>
      </c>
      <c r="BA440" s="31" t="str">
        <f t="shared" si="341"/>
        <v/>
      </c>
      <c r="BB440" s="31" t="str">
        <f t="shared" si="342"/>
        <v/>
      </c>
      <c r="BD440" s="3" t="str">
        <f t="shared" si="343"/>
        <v/>
      </c>
      <c r="BE440" s="31" t="str">
        <f t="shared" si="344"/>
        <v/>
      </c>
      <c r="BF440" s="31" t="str">
        <f t="shared" si="345"/>
        <v/>
      </c>
      <c r="BG440" s="31" t="str">
        <f t="shared" si="346"/>
        <v/>
      </c>
      <c r="BH440" s="31" t="str">
        <f t="shared" si="347"/>
        <v/>
      </c>
    </row>
    <row r="441" spans="1:60" x14ac:dyDescent="0.2">
      <c r="A441" s="3">
        <f>'Data Entry Sheet'!A441</f>
        <v>0</v>
      </c>
      <c r="B441" s="29">
        <f>'Data Entry Sheet'!B441</f>
        <v>0</v>
      </c>
      <c r="C441" s="29">
        <f>'Data Entry Sheet'!D441</f>
        <v>0</v>
      </c>
      <c r="D441" s="37" t="str">
        <f>IF('Data Entry Sheet'!C441="","",'Data Entry Sheet'!C441)</f>
        <v/>
      </c>
      <c r="E441" s="3" t="str">
        <f t="shared" si="333"/>
        <v/>
      </c>
      <c r="F441" s="3" t="str">
        <f t="shared" si="334"/>
        <v/>
      </c>
      <c r="H441" s="3" t="str">
        <f t="shared" si="301"/>
        <v/>
      </c>
      <c r="I441" s="31" t="str">
        <f t="shared" si="302"/>
        <v/>
      </c>
      <c r="J441" s="31" t="str">
        <f t="shared" si="303"/>
        <v/>
      </c>
      <c r="K441" s="31" t="str">
        <f t="shared" si="304"/>
        <v/>
      </c>
      <c r="L441" s="31" t="str">
        <f t="shared" si="305"/>
        <v/>
      </c>
      <c r="N441" s="3" t="str">
        <f t="shared" si="306"/>
        <v/>
      </c>
      <c r="O441" s="31" t="str">
        <f t="shared" si="307"/>
        <v/>
      </c>
      <c r="P441" s="31" t="str">
        <f t="shared" si="308"/>
        <v/>
      </c>
      <c r="Q441" s="31" t="str">
        <f t="shared" si="309"/>
        <v/>
      </c>
      <c r="R441" s="31" t="str">
        <f t="shared" si="310"/>
        <v/>
      </c>
      <c r="T441" s="3" t="str">
        <f t="shared" si="311"/>
        <v/>
      </c>
      <c r="U441" s="31" t="str">
        <f t="shared" si="312"/>
        <v/>
      </c>
      <c r="V441" s="31" t="str">
        <f t="shared" si="313"/>
        <v/>
      </c>
      <c r="W441" s="31" t="str">
        <f t="shared" si="314"/>
        <v/>
      </c>
      <c r="X441" s="31" t="str">
        <f t="shared" si="315"/>
        <v/>
      </c>
      <c r="Z441" s="3" t="str">
        <f t="shared" si="335"/>
        <v/>
      </c>
      <c r="AA441" s="31" t="str">
        <f t="shared" si="321"/>
        <v/>
      </c>
      <c r="AB441" s="31" t="str">
        <f t="shared" si="322"/>
        <v/>
      </c>
      <c r="AC441" s="31" t="str">
        <f t="shared" si="323"/>
        <v/>
      </c>
      <c r="AD441" s="31" t="str">
        <f t="shared" si="324"/>
        <v/>
      </c>
      <c r="AF441" s="3" t="str">
        <f t="shared" si="336"/>
        <v/>
      </c>
      <c r="AG441" s="31" t="str">
        <f t="shared" si="325"/>
        <v/>
      </c>
      <c r="AH441" s="31" t="str">
        <f t="shared" si="326"/>
        <v/>
      </c>
      <c r="AI441" s="31" t="str">
        <f t="shared" si="327"/>
        <v/>
      </c>
      <c r="AJ441" s="31" t="str">
        <f t="shared" si="328"/>
        <v/>
      </c>
      <c r="AL441" s="3" t="str">
        <f t="shared" si="337"/>
        <v/>
      </c>
      <c r="AM441" s="31" t="str">
        <f t="shared" si="329"/>
        <v/>
      </c>
      <c r="AN441" s="31" t="str">
        <f t="shared" si="330"/>
        <v/>
      </c>
      <c r="AO441" s="31" t="str">
        <f t="shared" si="331"/>
        <v/>
      </c>
      <c r="AP441" s="31" t="str">
        <f t="shared" si="332"/>
        <v/>
      </c>
      <c r="AR441" s="3" t="str">
        <f t="shared" si="316"/>
        <v/>
      </c>
      <c r="AS441" s="31" t="str">
        <f t="shared" si="317"/>
        <v/>
      </c>
      <c r="AT441" s="31" t="str">
        <f t="shared" si="318"/>
        <v/>
      </c>
      <c r="AU441" s="31" t="str">
        <f t="shared" si="319"/>
        <v/>
      </c>
      <c r="AV441" s="31" t="str">
        <f t="shared" si="320"/>
        <v/>
      </c>
      <c r="AX441" s="3" t="str">
        <f t="shared" si="338"/>
        <v/>
      </c>
      <c r="AY441" s="31" t="str">
        <f t="shared" si="339"/>
        <v/>
      </c>
      <c r="AZ441" s="31" t="str">
        <f t="shared" si="340"/>
        <v/>
      </c>
      <c r="BA441" s="31" t="str">
        <f t="shared" si="341"/>
        <v/>
      </c>
      <c r="BB441" s="31" t="str">
        <f t="shared" si="342"/>
        <v/>
      </c>
      <c r="BD441" s="3" t="str">
        <f t="shared" si="343"/>
        <v/>
      </c>
      <c r="BE441" s="31" t="str">
        <f t="shared" si="344"/>
        <v/>
      </c>
      <c r="BF441" s="31" t="str">
        <f t="shared" si="345"/>
        <v/>
      </c>
      <c r="BG441" s="31" t="str">
        <f t="shared" si="346"/>
        <v/>
      </c>
      <c r="BH441" s="31" t="str">
        <f t="shared" si="347"/>
        <v/>
      </c>
    </row>
    <row r="442" spans="1:60" x14ac:dyDescent="0.2">
      <c r="A442" s="3">
        <f>'Data Entry Sheet'!A442</f>
        <v>0</v>
      </c>
      <c r="B442" s="29">
        <f>'Data Entry Sheet'!B442</f>
        <v>0</v>
      </c>
      <c r="C442" s="29">
        <f>'Data Entry Sheet'!D442</f>
        <v>0</v>
      </c>
      <c r="D442" s="37" t="str">
        <f>IF('Data Entry Sheet'!C442="","",'Data Entry Sheet'!C442)</f>
        <v/>
      </c>
      <c r="E442" s="3" t="str">
        <f t="shared" si="333"/>
        <v/>
      </c>
      <c r="F442" s="3" t="str">
        <f t="shared" si="334"/>
        <v/>
      </c>
      <c r="H442" s="3" t="str">
        <f t="shared" si="301"/>
        <v/>
      </c>
      <c r="I442" s="31" t="str">
        <f t="shared" si="302"/>
        <v/>
      </c>
      <c r="J442" s="31" t="str">
        <f t="shared" si="303"/>
        <v/>
      </c>
      <c r="K442" s="31" t="str">
        <f t="shared" si="304"/>
        <v/>
      </c>
      <c r="L442" s="31" t="str">
        <f t="shared" si="305"/>
        <v/>
      </c>
      <c r="N442" s="3" t="str">
        <f t="shared" si="306"/>
        <v/>
      </c>
      <c r="O442" s="31" t="str">
        <f t="shared" si="307"/>
        <v/>
      </c>
      <c r="P442" s="31" t="str">
        <f t="shared" si="308"/>
        <v/>
      </c>
      <c r="Q442" s="31" t="str">
        <f t="shared" si="309"/>
        <v/>
      </c>
      <c r="R442" s="31" t="str">
        <f t="shared" si="310"/>
        <v/>
      </c>
      <c r="T442" s="3" t="str">
        <f t="shared" si="311"/>
        <v/>
      </c>
      <c r="U442" s="31" t="str">
        <f t="shared" si="312"/>
        <v/>
      </c>
      <c r="V442" s="31" t="str">
        <f t="shared" si="313"/>
        <v/>
      </c>
      <c r="W442" s="31" t="str">
        <f t="shared" si="314"/>
        <v/>
      </c>
      <c r="X442" s="31" t="str">
        <f t="shared" si="315"/>
        <v/>
      </c>
      <c r="Z442" s="3" t="str">
        <f t="shared" si="335"/>
        <v/>
      </c>
      <c r="AA442" s="31" t="str">
        <f t="shared" si="321"/>
        <v/>
      </c>
      <c r="AB442" s="31" t="str">
        <f t="shared" si="322"/>
        <v/>
      </c>
      <c r="AC442" s="31" t="str">
        <f t="shared" si="323"/>
        <v/>
      </c>
      <c r="AD442" s="31" t="str">
        <f t="shared" si="324"/>
        <v/>
      </c>
      <c r="AF442" s="3" t="str">
        <f t="shared" si="336"/>
        <v/>
      </c>
      <c r="AG442" s="31" t="str">
        <f t="shared" si="325"/>
        <v/>
      </c>
      <c r="AH442" s="31" t="str">
        <f t="shared" si="326"/>
        <v/>
      </c>
      <c r="AI442" s="31" t="str">
        <f t="shared" si="327"/>
        <v/>
      </c>
      <c r="AJ442" s="31" t="str">
        <f t="shared" si="328"/>
        <v/>
      </c>
      <c r="AL442" s="3" t="str">
        <f t="shared" si="337"/>
        <v/>
      </c>
      <c r="AM442" s="31" t="str">
        <f t="shared" si="329"/>
        <v/>
      </c>
      <c r="AN442" s="31" t="str">
        <f t="shared" si="330"/>
        <v/>
      </c>
      <c r="AO442" s="31" t="str">
        <f t="shared" si="331"/>
        <v/>
      </c>
      <c r="AP442" s="31" t="str">
        <f t="shared" si="332"/>
        <v/>
      </c>
      <c r="AR442" s="3" t="str">
        <f t="shared" si="316"/>
        <v/>
      </c>
      <c r="AS442" s="31" t="str">
        <f t="shared" si="317"/>
        <v/>
      </c>
      <c r="AT442" s="31" t="str">
        <f t="shared" si="318"/>
        <v/>
      </c>
      <c r="AU442" s="31" t="str">
        <f t="shared" si="319"/>
        <v/>
      </c>
      <c r="AV442" s="31" t="str">
        <f t="shared" si="320"/>
        <v/>
      </c>
      <c r="AX442" s="3" t="str">
        <f t="shared" si="338"/>
        <v/>
      </c>
      <c r="AY442" s="31" t="str">
        <f t="shared" si="339"/>
        <v/>
      </c>
      <c r="AZ442" s="31" t="str">
        <f t="shared" si="340"/>
        <v/>
      </c>
      <c r="BA442" s="31" t="str">
        <f t="shared" si="341"/>
        <v/>
      </c>
      <c r="BB442" s="31" t="str">
        <f t="shared" si="342"/>
        <v/>
      </c>
      <c r="BD442" s="3" t="str">
        <f t="shared" si="343"/>
        <v/>
      </c>
      <c r="BE442" s="31" t="str">
        <f t="shared" si="344"/>
        <v/>
      </c>
      <c r="BF442" s="31" t="str">
        <f t="shared" si="345"/>
        <v/>
      </c>
      <c r="BG442" s="31" t="str">
        <f t="shared" si="346"/>
        <v/>
      </c>
      <c r="BH442" s="31" t="str">
        <f t="shared" si="347"/>
        <v/>
      </c>
    </row>
    <row r="443" spans="1:60" x14ac:dyDescent="0.2">
      <c r="A443" s="3">
        <f>'Data Entry Sheet'!A443</f>
        <v>0</v>
      </c>
      <c r="B443" s="29">
        <f>'Data Entry Sheet'!B443</f>
        <v>0</v>
      </c>
      <c r="C443" s="29">
        <f>'Data Entry Sheet'!D443</f>
        <v>0</v>
      </c>
      <c r="D443" s="37" t="str">
        <f>IF('Data Entry Sheet'!C443="","",'Data Entry Sheet'!C443)</f>
        <v/>
      </c>
      <c r="E443" s="3" t="str">
        <f t="shared" si="333"/>
        <v/>
      </c>
      <c r="F443" s="3" t="str">
        <f t="shared" si="334"/>
        <v/>
      </c>
      <c r="H443" s="3" t="str">
        <f t="shared" si="301"/>
        <v/>
      </c>
      <c r="I443" s="31" t="str">
        <f t="shared" si="302"/>
        <v/>
      </c>
      <c r="J443" s="31" t="str">
        <f t="shared" si="303"/>
        <v/>
      </c>
      <c r="K443" s="31" t="str">
        <f t="shared" si="304"/>
        <v/>
      </c>
      <c r="L443" s="31" t="str">
        <f t="shared" si="305"/>
        <v/>
      </c>
      <c r="N443" s="3" t="str">
        <f t="shared" si="306"/>
        <v/>
      </c>
      <c r="O443" s="31" t="str">
        <f t="shared" si="307"/>
        <v/>
      </c>
      <c r="P443" s="31" t="str">
        <f t="shared" si="308"/>
        <v/>
      </c>
      <c r="Q443" s="31" t="str">
        <f t="shared" si="309"/>
        <v/>
      </c>
      <c r="R443" s="31" t="str">
        <f t="shared" si="310"/>
        <v/>
      </c>
      <c r="T443" s="3" t="str">
        <f t="shared" si="311"/>
        <v/>
      </c>
      <c r="U443" s="31" t="str">
        <f t="shared" si="312"/>
        <v/>
      </c>
      <c r="V443" s="31" t="str">
        <f t="shared" si="313"/>
        <v/>
      </c>
      <c r="W443" s="31" t="str">
        <f t="shared" si="314"/>
        <v/>
      </c>
      <c r="X443" s="31" t="str">
        <f t="shared" si="315"/>
        <v/>
      </c>
      <c r="Z443" s="3" t="str">
        <f t="shared" si="335"/>
        <v/>
      </c>
      <c r="AA443" s="31" t="str">
        <f t="shared" si="321"/>
        <v/>
      </c>
      <c r="AB443" s="31" t="str">
        <f t="shared" si="322"/>
        <v/>
      </c>
      <c r="AC443" s="31" t="str">
        <f t="shared" si="323"/>
        <v/>
      </c>
      <c r="AD443" s="31" t="str">
        <f t="shared" si="324"/>
        <v/>
      </c>
      <c r="AF443" s="3" t="str">
        <f t="shared" si="336"/>
        <v/>
      </c>
      <c r="AG443" s="31" t="str">
        <f t="shared" si="325"/>
        <v/>
      </c>
      <c r="AH443" s="31" t="str">
        <f t="shared" si="326"/>
        <v/>
      </c>
      <c r="AI443" s="31" t="str">
        <f t="shared" si="327"/>
        <v/>
      </c>
      <c r="AJ443" s="31" t="str">
        <f t="shared" si="328"/>
        <v/>
      </c>
      <c r="AL443" s="3" t="str">
        <f t="shared" si="337"/>
        <v/>
      </c>
      <c r="AM443" s="31" t="str">
        <f t="shared" si="329"/>
        <v/>
      </c>
      <c r="AN443" s="31" t="str">
        <f t="shared" si="330"/>
        <v/>
      </c>
      <c r="AO443" s="31" t="str">
        <f t="shared" si="331"/>
        <v/>
      </c>
      <c r="AP443" s="31" t="str">
        <f t="shared" si="332"/>
        <v/>
      </c>
      <c r="AR443" s="3" t="str">
        <f t="shared" si="316"/>
        <v/>
      </c>
      <c r="AS443" s="31" t="str">
        <f t="shared" si="317"/>
        <v/>
      </c>
      <c r="AT443" s="31" t="str">
        <f t="shared" si="318"/>
        <v/>
      </c>
      <c r="AU443" s="31" t="str">
        <f t="shared" si="319"/>
        <v/>
      </c>
      <c r="AV443" s="31" t="str">
        <f t="shared" si="320"/>
        <v/>
      </c>
      <c r="AX443" s="3" t="str">
        <f t="shared" si="338"/>
        <v/>
      </c>
      <c r="AY443" s="31" t="str">
        <f t="shared" si="339"/>
        <v/>
      </c>
      <c r="AZ443" s="31" t="str">
        <f t="shared" si="340"/>
        <v/>
      </c>
      <c r="BA443" s="31" t="str">
        <f t="shared" si="341"/>
        <v/>
      </c>
      <c r="BB443" s="31" t="str">
        <f t="shared" si="342"/>
        <v/>
      </c>
      <c r="BD443" s="3" t="str">
        <f t="shared" si="343"/>
        <v/>
      </c>
      <c r="BE443" s="31" t="str">
        <f t="shared" si="344"/>
        <v/>
      </c>
      <c r="BF443" s="31" t="str">
        <f t="shared" si="345"/>
        <v/>
      </c>
      <c r="BG443" s="31" t="str">
        <f t="shared" si="346"/>
        <v/>
      </c>
      <c r="BH443" s="31" t="str">
        <f t="shared" si="347"/>
        <v/>
      </c>
    </row>
    <row r="444" spans="1:60" x14ac:dyDescent="0.2">
      <c r="A444" s="3">
        <f>'Data Entry Sheet'!A444</f>
        <v>0</v>
      </c>
      <c r="B444" s="29">
        <f>'Data Entry Sheet'!B444</f>
        <v>0</v>
      </c>
      <c r="C444" s="29">
        <f>'Data Entry Sheet'!D444</f>
        <v>0</v>
      </c>
      <c r="D444" s="37" t="str">
        <f>IF('Data Entry Sheet'!C444="","",'Data Entry Sheet'!C444)</f>
        <v/>
      </c>
      <c r="E444" s="3" t="str">
        <f t="shared" si="333"/>
        <v/>
      </c>
      <c r="F444" s="3" t="str">
        <f t="shared" si="334"/>
        <v/>
      </c>
      <c r="H444" s="3" t="str">
        <f t="shared" si="301"/>
        <v/>
      </c>
      <c r="I444" s="31" t="str">
        <f t="shared" si="302"/>
        <v/>
      </c>
      <c r="J444" s="31" t="str">
        <f t="shared" si="303"/>
        <v/>
      </c>
      <c r="K444" s="31" t="str">
        <f t="shared" si="304"/>
        <v/>
      </c>
      <c r="L444" s="31" t="str">
        <f t="shared" si="305"/>
        <v/>
      </c>
      <c r="N444" s="3" t="str">
        <f t="shared" si="306"/>
        <v/>
      </c>
      <c r="O444" s="31" t="str">
        <f t="shared" si="307"/>
        <v/>
      </c>
      <c r="P444" s="31" t="str">
        <f t="shared" si="308"/>
        <v/>
      </c>
      <c r="Q444" s="31" t="str">
        <f t="shared" si="309"/>
        <v/>
      </c>
      <c r="R444" s="31" t="str">
        <f t="shared" si="310"/>
        <v/>
      </c>
      <c r="T444" s="3" t="str">
        <f t="shared" si="311"/>
        <v/>
      </c>
      <c r="U444" s="31" t="str">
        <f t="shared" si="312"/>
        <v/>
      </c>
      <c r="V444" s="31" t="str">
        <f t="shared" si="313"/>
        <v/>
      </c>
      <c r="W444" s="31" t="str">
        <f t="shared" si="314"/>
        <v/>
      </c>
      <c r="X444" s="31" t="str">
        <f t="shared" si="315"/>
        <v/>
      </c>
      <c r="Z444" s="3" t="str">
        <f t="shared" si="335"/>
        <v/>
      </c>
      <c r="AA444" s="31" t="str">
        <f t="shared" si="321"/>
        <v/>
      </c>
      <c r="AB444" s="31" t="str">
        <f t="shared" si="322"/>
        <v/>
      </c>
      <c r="AC444" s="31" t="str">
        <f t="shared" si="323"/>
        <v/>
      </c>
      <c r="AD444" s="31" t="str">
        <f t="shared" si="324"/>
        <v/>
      </c>
      <c r="AF444" s="3" t="str">
        <f t="shared" si="336"/>
        <v/>
      </c>
      <c r="AG444" s="31" t="str">
        <f t="shared" si="325"/>
        <v/>
      </c>
      <c r="AH444" s="31" t="str">
        <f t="shared" si="326"/>
        <v/>
      </c>
      <c r="AI444" s="31" t="str">
        <f t="shared" si="327"/>
        <v/>
      </c>
      <c r="AJ444" s="31" t="str">
        <f t="shared" si="328"/>
        <v/>
      </c>
      <c r="AL444" s="3" t="str">
        <f t="shared" si="337"/>
        <v/>
      </c>
      <c r="AM444" s="31" t="str">
        <f t="shared" si="329"/>
        <v/>
      </c>
      <c r="AN444" s="31" t="str">
        <f t="shared" si="330"/>
        <v/>
      </c>
      <c r="AO444" s="31" t="str">
        <f t="shared" si="331"/>
        <v/>
      </c>
      <c r="AP444" s="31" t="str">
        <f t="shared" si="332"/>
        <v/>
      </c>
      <c r="AR444" s="3" t="str">
        <f t="shared" si="316"/>
        <v/>
      </c>
      <c r="AS444" s="31" t="str">
        <f t="shared" si="317"/>
        <v/>
      </c>
      <c r="AT444" s="31" t="str">
        <f t="shared" si="318"/>
        <v/>
      </c>
      <c r="AU444" s="31" t="str">
        <f t="shared" si="319"/>
        <v/>
      </c>
      <c r="AV444" s="31" t="str">
        <f t="shared" si="320"/>
        <v/>
      </c>
      <c r="AX444" s="3" t="str">
        <f t="shared" si="338"/>
        <v/>
      </c>
      <c r="AY444" s="31" t="str">
        <f t="shared" si="339"/>
        <v/>
      </c>
      <c r="AZ444" s="31" t="str">
        <f t="shared" si="340"/>
        <v/>
      </c>
      <c r="BA444" s="31" t="str">
        <f t="shared" si="341"/>
        <v/>
      </c>
      <c r="BB444" s="31" t="str">
        <f t="shared" si="342"/>
        <v/>
      </c>
      <c r="BD444" s="3" t="str">
        <f t="shared" si="343"/>
        <v/>
      </c>
      <c r="BE444" s="31" t="str">
        <f t="shared" si="344"/>
        <v/>
      </c>
      <c r="BF444" s="31" t="str">
        <f t="shared" si="345"/>
        <v/>
      </c>
      <c r="BG444" s="31" t="str">
        <f t="shared" si="346"/>
        <v/>
      </c>
      <c r="BH444" s="31" t="str">
        <f t="shared" si="347"/>
        <v/>
      </c>
    </row>
    <row r="445" spans="1:60" x14ac:dyDescent="0.2">
      <c r="A445" s="3">
        <f>'Data Entry Sheet'!A445</f>
        <v>0</v>
      </c>
      <c r="B445" s="29">
        <f>'Data Entry Sheet'!B445</f>
        <v>0</v>
      </c>
      <c r="C445" s="29">
        <f>'Data Entry Sheet'!D445</f>
        <v>0</v>
      </c>
      <c r="D445" s="37" t="str">
        <f>IF('Data Entry Sheet'!C445="","",'Data Entry Sheet'!C445)</f>
        <v/>
      </c>
      <c r="E445" s="3" t="str">
        <f t="shared" si="333"/>
        <v/>
      </c>
      <c r="F445" s="3" t="str">
        <f t="shared" si="334"/>
        <v/>
      </c>
      <c r="H445" s="3" t="str">
        <f t="shared" ref="H445:H508" si="348">IF(A445&gt;0,A445,"")</f>
        <v/>
      </c>
      <c r="I445" s="31" t="str">
        <f t="shared" ref="I445:I508" si="349">IF(C445=$I$8,A445,"")</f>
        <v/>
      </c>
      <c r="J445" s="31" t="str">
        <f t="shared" ref="J445:J508" si="350">IF(C445=$J$8,A445,"")</f>
        <v/>
      </c>
      <c r="K445" s="31" t="str">
        <f t="shared" ref="K445:K508" si="351">IF(C445=$K$8,A445,"")</f>
        <v/>
      </c>
      <c r="L445" s="31" t="str">
        <f t="shared" ref="L445:L508" si="352">IF(C445=$L$8,A445,"")</f>
        <v/>
      </c>
      <c r="N445" s="3" t="str">
        <f t="shared" ref="N445:N508" si="353">E445</f>
        <v/>
      </c>
      <c r="O445" s="31" t="str">
        <f t="shared" ref="O445:O508" si="354">IF(C445=$O$8,E445,"")</f>
        <v/>
      </c>
      <c r="P445" s="31" t="str">
        <f t="shared" ref="P445:P508" si="355">IF(C445=$P$8,E445,"")</f>
        <v/>
      </c>
      <c r="Q445" s="31" t="str">
        <f t="shared" ref="Q445:Q508" si="356">IF(C445=$Q$8,E445,"")</f>
        <v/>
      </c>
      <c r="R445" s="31" t="str">
        <f t="shared" ref="R445:R508" si="357">IF(C445=$R$8,E445,"")</f>
        <v/>
      </c>
      <c r="T445" s="3" t="str">
        <f t="shared" ref="T445:T508" si="358">F445</f>
        <v/>
      </c>
      <c r="U445" s="31" t="str">
        <f t="shared" ref="U445:U508" si="359">IF(C445=$U$8,T445,"")</f>
        <v/>
      </c>
      <c r="V445" s="31" t="str">
        <f t="shared" ref="V445:V508" si="360">IF(C445=$V$8,T445,"")</f>
        <v/>
      </c>
      <c r="W445" s="31" t="str">
        <f t="shared" ref="W445:W508" si="361">IF(E445=$W$8,T445,"")</f>
        <v/>
      </c>
      <c r="X445" s="31" t="str">
        <f t="shared" ref="X445:X508" si="362">IF(C445=$X$8,T445,"")</f>
        <v/>
      </c>
      <c r="Z445" s="3" t="str">
        <f t="shared" si="335"/>
        <v/>
      </c>
      <c r="AA445" s="31" t="str">
        <f t="shared" si="321"/>
        <v/>
      </c>
      <c r="AB445" s="31" t="str">
        <f t="shared" si="322"/>
        <v/>
      </c>
      <c r="AC445" s="31" t="str">
        <f t="shared" si="323"/>
        <v/>
      </c>
      <c r="AD445" s="31" t="str">
        <f t="shared" si="324"/>
        <v/>
      </c>
      <c r="AF445" s="3" t="str">
        <f t="shared" si="336"/>
        <v/>
      </c>
      <c r="AG445" s="31" t="str">
        <f t="shared" si="325"/>
        <v/>
      </c>
      <c r="AH445" s="31" t="str">
        <f t="shared" si="326"/>
        <v/>
      </c>
      <c r="AI445" s="31" t="str">
        <f t="shared" si="327"/>
        <v/>
      </c>
      <c r="AJ445" s="31" t="str">
        <f t="shared" si="328"/>
        <v/>
      </c>
      <c r="AL445" s="3" t="str">
        <f t="shared" si="337"/>
        <v/>
      </c>
      <c r="AM445" s="31" t="str">
        <f t="shared" si="329"/>
        <v/>
      </c>
      <c r="AN445" s="31" t="str">
        <f t="shared" si="330"/>
        <v/>
      </c>
      <c r="AO445" s="31" t="str">
        <f t="shared" si="331"/>
        <v/>
      </c>
      <c r="AP445" s="31" t="str">
        <f t="shared" si="332"/>
        <v/>
      </c>
      <c r="AR445" s="3" t="str">
        <f t="shared" ref="AR445:AR508" si="363">IF(D445="E",A445,"")</f>
        <v/>
      </c>
      <c r="AS445" s="31" t="str">
        <f t="shared" ref="AS445:AS508" si="364">IF(C445=$AS$8,AR445,"")</f>
        <v/>
      </c>
      <c r="AT445" s="31" t="str">
        <f t="shared" ref="AT445:AT508" si="365">IF(C445=$AT$8,AR445,"")</f>
        <v/>
      </c>
      <c r="AU445" s="31" t="str">
        <f t="shared" ref="AU445:AU508" si="366">IF(C445=$AU$8,AR445,"")</f>
        <v/>
      </c>
      <c r="AV445" s="31" t="str">
        <f t="shared" ref="AV445:AV508" si="367">IF(C445=$AV$8,AR445,"")</f>
        <v/>
      </c>
      <c r="AX445" s="3" t="str">
        <f t="shared" si="338"/>
        <v/>
      </c>
      <c r="AY445" s="31" t="str">
        <f t="shared" si="339"/>
        <v/>
      </c>
      <c r="AZ445" s="31" t="str">
        <f t="shared" si="340"/>
        <v/>
      </c>
      <c r="BA445" s="31" t="str">
        <f t="shared" si="341"/>
        <v/>
      </c>
      <c r="BB445" s="31" t="str">
        <f t="shared" si="342"/>
        <v/>
      </c>
      <c r="BD445" s="3" t="str">
        <f t="shared" si="343"/>
        <v/>
      </c>
      <c r="BE445" s="31" t="str">
        <f t="shared" si="344"/>
        <v/>
      </c>
      <c r="BF445" s="31" t="str">
        <f t="shared" si="345"/>
        <v/>
      </c>
      <c r="BG445" s="31" t="str">
        <f t="shared" si="346"/>
        <v/>
      </c>
      <c r="BH445" s="31" t="str">
        <f t="shared" si="347"/>
        <v/>
      </c>
    </row>
    <row r="446" spans="1:60" x14ac:dyDescent="0.2">
      <c r="A446" s="3">
        <f>'Data Entry Sheet'!A446</f>
        <v>0</v>
      </c>
      <c r="B446" s="29">
        <f>'Data Entry Sheet'!B446</f>
        <v>0</v>
      </c>
      <c r="C446" s="29">
        <f>'Data Entry Sheet'!D446</f>
        <v>0</v>
      </c>
      <c r="D446" s="37" t="str">
        <f>IF('Data Entry Sheet'!C446="","",'Data Entry Sheet'!C446)</f>
        <v/>
      </c>
      <c r="E446" s="3" t="str">
        <f t="shared" si="333"/>
        <v/>
      </c>
      <c r="F446" s="3" t="str">
        <f t="shared" si="334"/>
        <v/>
      </c>
      <c r="H446" s="3" t="str">
        <f t="shared" si="348"/>
        <v/>
      </c>
      <c r="I446" s="31" t="str">
        <f t="shared" si="349"/>
        <v/>
      </c>
      <c r="J446" s="31" t="str">
        <f t="shared" si="350"/>
        <v/>
      </c>
      <c r="K446" s="31" t="str">
        <f t="shared" si="351"/>
        <v/>
      </c>
      <c r="L446" s="31" t="str">
        <f t="shared" si="352"/>
        <v/>
      </c>
      <c r="N446" s="3" t="str">
        <f t="shared" si="353"/>
        <v/>
      </c>
      <c r="O446" s="31" t="str">
        <f t="shared" si="354"/>
        <v/>
      </c>
      <c r="P446" s="31" t="str">
        <f t="shared" si="355"/>
        <v/>
      </c>
      <c r="Q446" s="31" t="str">
        <f t="shared" si="356"/>
        <v/>
      </c>
      <c r="R446" s="31" t="str">
        <f t="shared" si="357"/>
        <v/>
      </c>
      <c r="T446" s="3" t="str">
        <f t="shared" si="358"/>
        <v/>
      </c>
      <c r="U446" s="31" t="str">
        <f t="shared" si="359"/>
        <v/>
      </c>
      <c r="V446" s="31" t="str">
        <f t="shared" si="360"/>
        <v/>
      </c>
      <c r="W446" s="31" t="str">
        <f t="shared" si="361"/>
        <v/>
      </c>
      <c r="X446" s="31" t="str">
        <f t="shared" si="362"/>
        <v/>
      </c>
      <c r="Z446" s="3" t="str">
        <f t="shared" si="335"/>
        <v/>
      </c>
      <c r="AA446" s="31" t="str">
        <f t="shared" si="321"/>
        <v/>
      </c>
      <c r="AB446" s="31" t="str">
        <f t="shared" si="322"/>
        <v/>
      </c>
      <c r="AC446" s="31" t="str">
        <f t="shared" si="323"/>
        <v/>
      </c>
      <c r="AD446" s="31" t="str">
        <f t="shared" si="324"/>
        <v/>
      </c>
      <c r="AF446" s="3" t="str">
        <f t="shared" si="336"/>
        <v/>
      </c>
      <c r="AG446" s="31" t="str">
        <f t="shared" si="325"/>
        <v/>
      </c>
      <c r="AH446" s="31" t="str">
        <f t="shared" si="326"/>
        <v/>
      </c>
      <c r="AI446" s="31" t="str">
        <f t="shared" si="327"/>
        <v/>
      </c>
      <c r="AJ446" s="31" t="str">
        <f t="shared" si="328"/>
        <v/>
      </c>
      <c r="AL446" s="3" t="str">
        <f t="shared" si="337"/>
        <v/>
      </c>
      <c r="AM446" s="31" t="str">
        <f t="shared" si="329"/>
        <v/>
      </c>
      <c r="AN446" s="31" t="str">
        <f t="shared" si="330"/>
        <v/>
      </c>
      <c r="AO446" s="31" t="str">
        <f t="shared" si="331"/>
        <v/>
      </c>
      <c r="AP446" s="31" t="str">
        <f t="shared" si="332"/>
        <v/>
      </c>
      <c r="AR446" s="3" t="str">
        <f t="shared" si="363"/>
        <v/>
      </c>
      <c r="AS446" s="31" t="str">
        <f t="shared" si="364"/>
        <v/>
      </c>
      <c r="AT446" s="31" t="str">
        <f t="shared" si="365"/>
        <v/>
      </c>
      <c r="AU446" s="31" t="str">
        <f t="shared" si="366"/>
        <v/>
      </c>
      <c r="AV446" s="31" t="str">
        <f t="shared" si="367"/>
        <v/>
      </c>
      <c r="AX446" s="3" t="str">
        <f t="shared" si="338"/>
        <v/>
      </c>
      <c r="AY446" s="31" t="str">
        <f t="shared" si="339"/>
        <v/>
      </c>
      <c r="AZ446" s="31" t="str">
        <f t="shared" si="340"/>
        <v/>
      </c>
      <c r="BA446" s="31" t="str">
        <f t="shared" si="341"/>
        <v/>
      </c>
      <c r="BB446" s="31" t="str">
        <f t="shared" si="342"/>
        <v/>
      </c>
      <c r="BD446" s="3" t="str">
        <f t="shared" si="343"/>
        <v/>
      </c>
      <c r="BE446" s="31" t="str">
        <f t="shared" si="344"/>
        <v/>
      </c>
      <c r="BF446" s="31" t="str">
        <f t="shared" si="345"/>
        <v/>
      </c>
      <c r="BG446" s="31" t="str">
        <f t="shared" si="346"/>
        <v/>
      </c>
      <c r="BH446" s="31" t="str">
        <f t="shared" si="347"/>
        <v/>
      </c>
    </row>
    <row r="447" spans="1:60" x14ac:dyDescent="0.2">
      <c r="A447" s="3">
        <f>'Data Entry Sheet'!A447</f>
        <v>0</v>
      </c>
      <c r="B447" s="29">
        <f>'Data Entry Sheet'!B447</f>
        <v>0</v>
      </c>
      <c r="C447" s="29">
        <f>'Data Entry Sheet'!D447</f>
        <v>0</v>
      </c>
      <c r="D447" s="37" t="str">
        <f>IF('Data Entry Sheet'!C447="","",'Data Entry Sheet'!C447)</f>
        <v/>
      </c>
      <c r="E447" s="3" t="str">
        <f t="shared" si="333"/>
        <v/>
      </c>
      <c r="F447" s="3" t="str">
        <f t="shared" si="334"/>
        <v/>
      </c>
      <c r="H447" s="3" t="str">
        <f t="shared" si="348"/>
        <v/>
      </c>
      <c r="I447" s="31" t="str">
        <f t="shared" si="349"/>
        <v/>
      </c>
      <c r="J447" s="31" t="str">
        <f t="shared" si="350"/>
        <v/>
      </c>
      <c r="K447" s="31" t="str">
        <f t="shared" si="351"/>
        <v/>
      </c>
      <c r="L447" s="31" t="str">
        <f t="shared" si="352"/>
        <v/>
      </c>
      <c r="N447" s="3" t="str">
        <f t="shared" si="353"/>
        <v/>
      </c>
      <c r="O447" s="31" t="str">
        <f t="shared" si="354"/>
        <v/>
      </c>
      <c r="P447" s="31" t="str">
        <f t="shared" si="355"/>
        <v/>
      </c>
      <c r="Q447" s="31" t="str">
        <f t="shared" si="356"/>
        <v/>
      </c>
      <c r="R447" s="31" t="str">
        <f t="shared" si="357"/>
        <v/>
      </c>
      <c r="T447" s="3" t="str">
        <f t="shared" si="358"/>
        <v/>
      </c>
      <c r="U447" s="31" t="str">
        <f t="shared" si="359"/>
        <v/>
      </c>
      <c r="V447" s="31" t="str">
        <f t="shared" si="360"/>
        <v/>
      </c>
      <c r="W447" s="31" t="str">
        <f t="shared" si="361"/>
        <v/>
      </c>
      <c r="X447" s="31" t="str">
        <f t="shared" si="362"/>
        <v/>
      </c>
      <c r="Z447" s="3" t="str">
        <f t="shared" si="335"/>
        <v/>
      </c>
      <c r="AA447" s="31" t="str">
        <f t="shared" si="321"/>
        <v/>
      </c>
      <c r="AB447" s="31" t="str">
        <f t="shared" si="322"/>
        <v/>
      </c>
      <c r="AC447" s="31" t="str">
        <f t="shared" si="323"/>
        <v/>
      </c>
      <c r="AD447" s="31" t="str">
        <f t="shared" si="324"/>
        <v/>
      </c>
      <c r="AF447" s="3" t="str">
        <f t="shared" si="336"/>
        <v/>
      </c>
      <c r="AG447" s="31" t="str">
        <f t="shared" si="325"/>
        <v/>
      </c>
      <c r="AH447" s="31" t="str">
        <f t="shared" si="326"/>
        <v/>
      </c>
      <c r="AI447" s="31" t="str">
        <f t="shared" si="327"/>
        <v/>
      </c>
      <c r="AJ447" s="31" t="str">
        <f t="shared" si="328"/>
        <v/>
      </c>
      <c r="AL447" s="3" t="str">
        <f t="shared" si="337"/>
        <v/>
      </c>
      <c r="AM447" s="31" t="str">
        <f t="shared" si="329"/>
        <v/>
      </c>
      <c r="AN447" s="31" t="str">
        <f t="shared" si="330"/>
        <v/>
      </c>
      <c r="AO447" s="31" t="str">
        <f t="shared" si="331"/>
        <v/>
      </c>
      <c r="AP447" s="31" t="str">
        <f t="shared" si="332"/>
        <v/>
      </c>
      <c r="AR447" s="3" t="str">
        <f t="shared" si="363"/>
        <v/>
      </c>
      <c r="AS447" s="31" t="str">
        <f t="shared" si="364"/>
        <v/>
      </c>
      <c r="AT447" s="31" t="str">
        <f t="shared" si="365"/>
        <v/>
      </c>
      <c r="AU447" s="31" t="str">
        <f t="shared" si="366"/>
        <v/>
      </c>
      <c r="AV447" s="31" t="str">
        <f t="shared" si="367"/>
        <v/>
      </c>
      <c r="AX447" s="3" t="str">
        <f t="shared" si="338"/>
        <v/>
      </c>
      <c r="AY447" s="31" t="str">
        <f t="shared" si="339"/>
        <v/>
      </c>
      <c r="AZ447" s="31" t="str">
        <f t="shared" si="340"/>
        <v/>
      </c>
      <c r="BA447" s="31" t="str">
        <f t="shared" si="341"/>
        <v/>
      </c>
      <c r="BB447" s="31" t="str">
        <f t="shared" si="342"/>
        <v/>
      </c>
      <c r="BD447" s="3" t="str">
        <f t="shared" si="343"/>
        <v/>
      </c>
      <c r="BE447" s="31" t="str">
        <f t="shared" si="344"/>
        <v/>
      </c>
      <c r="BF447" s="31" t="str">
        <f t="shared" si="345"/>
        <v/>
      </c>
      <c r="BG447" s="31" t="str">
        <f t="shared" si="346"/>
        <v/>
      </c>
      <c r="BH447" s="31" t="str">
        <f t="shared" si="347"/>
        <v/>
      </c>
    </row>
    <row r="448" spans="1:60" x14ac:dyDescent="0.2">
      <c r="A448" s="3">
        <f>'Data Entry Sheet'!A448</f>
        <v>0</v>
      </c>
      <c r="B448" s="29">
        <f>'Data Entry Sheet'!B448</f>
        <v>0</v>
      </c>
      <c r="C448" s="29">
        <f>'Data Entry Sheet'!D448</f>
        <v>0</v>
      </c>
      <c r="D448" s="37" t="str">
        <f>IF('Data Entry Sheet'!C448="","",'Data Entry Sheet'!C448)</f>
        <v/>
      </c>
      <c r="E448" s="3" t="str">
        <f t="shared" si="333"/>
        <v/>
      </c>
      <c r="F448" s="3" t="str">
        <f t="shared" si="334"/>
        <v/>
      </c>
      <c r="H448" s="3" t="str">
        <f t="shared" si="348"/>
        <v/>
      </c>
      <c r="I448" s="31" t="str">
        <f t="shared" si="349"/>
        <v/>
      </c>
      <c r="J448" s="31" t="str">
        <f t="shared" si="350"/>
        <v/>
      </c>
      <c r="K448" s="31" t="str">
        <f t="shared" si="351"/>
        <v/>
      </c>
      <c r="L448" s="31" t="str">
        <f t="shared" si="352"/>
        <v/>
      </c>
      <c r="N448" s="3" t="str">
        <f t="shared" si="353"/>
        <v/>
      </c>
      <c r="O448" s="31" t="str">
        <f t="shared" si="354"/>
        <v/>
      </c>
      <c r="P448" s="31" t="str">
        <f t="shared" si="355"/>
        <v/>
      </c>
      <c r="Q448" s="31" t="str">
        <f t="shared" si="356"/>
        <v/>
      </c>
      <c r="R448" s="31" t="str">
        <f t="shared" si="357"/>
        <v/>
      </c>
      <c r="T448" s="3" t="str">
        <f t="shared" si="358"/>
        <v/>
      </c>
      <c r="U448" s="31" t="str">
        <f t="shared" si="359"/>
        <v/>
      </c>
      <c r="V448" s="31" t="str">
        <f t="shared" si="360"/>
        <v/>
      </c>
      <c r="W448" s="31" t="str">
        <f t="shared" si="361"/>
        <v/>
      </c>
      <c r="X448" s="31" t="str">
        <f t="shared" si="362"/>
        <v/>
      </c>
      <c r="Z448" s="3" t="str">
        <f t="shared" si="335"/>
        <v/>
      </c>
      <c r="AA448" s="31" t="str">
        <f t="shared" si="321"/>
        <v/>
      </c>
      <c r="AB448" s="31" t="str">
        <f t="shared" si="322"/>
        <v/>
      </c>
      <c r="AC448" s="31" t="str">
        <f t="shared" si="323"/>
        <v/>
      </c>
      <c r="AD448" s="31" t="str">
        <f t="shared" si="324"/>
        <v/>
      </c>
      <c r="AF448" s="3" t="str">
        <f t="shared" si="336"/>
        <v/>
      </c>
      <c r="AG448" s="31" t="str">
        <f t="shared" si="325"/>
        <v/>
      </c>
      <c r="AH448" s="31" t="str">
        <f t="shared" si="326"/>
        <v/>
      </c>
      <c r="AI448" s="31" t="str">
        <f t="shared" si="327"/>
        <v/>
      </c>
      <c r="AJ448" s="31" t="str">
        <f t="shared" si="328"/>
        <v/>
      </c>
      <c r="AL448" s="3" t="str">
        <f t="shared" si="337"/>
        <v/>
      </c>
      <c r="AM448" s="31" t="str">
        <f t="shared" si="329"/>
        <v/>
      </c>
      <c r="AN448" s="31" t="str">
        <f t="shared" si="330"/>
        <v/>
      </c>
      <c r="AO448" s="31" t="str">
        <f t="shared" si="331"/>
        <v/>
      </c>
      <c r="AP448" s="31" t="str">
        <f t="shared" si="332"/>
        <v/>
      </c>
      <c r="AR448" s="3" t="str">
        <f t="shared" si="363"/>
        <v/>
      </c>
      <c r="AS448" s="31" t="str">
        <f t="shared" si="364"/>
        <v/>
      </c>
      <c r="AT448" s="31" t="str">
        <f t="shared" si="365"/>
        <v/>
      </c>
      <c r="AU448" s="31" t="str">
        <f t="shared" si="366"/>
        <v/>
      </c>
      <c r="AV448" s="31" t="str">
        <f t="shared" si="367"/>
        <v/>
      </c>
      <c r="AX448" s="3" t="str">
        <f t="shared" si="338"/>
        <v/>
      </c>
      <c r="AY448" s="31" t="str">
        <f t="shared" si="339"/>
        <v/>
      </c>
      <c r="AZ448" s="31" t="str">
        <f t="shared" si="340"/>
        <v/>
      </c>
      <c r="BA448" s="31" t="str">
        <f t="shared" si="341"/>
        <v/>
      </c>
      <c r="BB448" s="31" t="str">
        <f t="shared" si="342"/>
        <v/>
      </c>
      <c r="BD448" s="3" t="str">
        <f t="shared" si="343"/>
        <v/>
      </c>
      <c r="BE448" s="31" t="str">
        <f t="shared" si="344"/>
        <v/>
      </c>
      <c r="BF448" s="31" t="str">
        <f t="shared" si="345"/>
        <v/>
      </c>
      <c r="BG448" s="31" t="str">
        <f t="shared" si="346"/>
        <v/>
      </c>
      <c r="BH448" s="31" t="str">
        <f t="shared" si="347"/>
        <v/>
      </c>
    </row>
    <row r="449" spans="1:60" x14ac:dyDescent="0.2">
      <c r="A449" s="3">
        <f>'Data Entry Sheet'!A449</f>
        <v>0</v>
      </c>
      <c r="B449" s="29">
        <f>'Data Entry Sheet'!B449</f>
        <v>0</v>
      </c>
      <c r="C449" s="29">
        <f>'Data Entry Sheet'!D449</f>
        <v>0</v>
      </c>
      <c r="D449" s="37" t="str">
        <f>IF('Data Entry Sheet'!C449="","",'Data Entry Sheet'!C449)</f>
        <v/>
      </c>
      <c r="E449" s="3" t="str">
        <f t="shared" si="333"/>
        <v/>
      </c>
      <c r="F449" s="3" t="str">
        <f t="shared" si="334"/>
        <v/>
      </c>
      <c r="H449" s="3" t="str">
        <f t="shared" si="348"/>
        <v/>
      </c>
      <c r="I449" s="31" t="str">
        <f t="shared" si="349"/>
        <v/>
      </c>
      <c r="J449" s="31" t="str">
        <f t="shared" si="350"/>
        <v/>
      </c>
      <c r="K449" s="31" t="str">
        <f t="shared" si="351"/>
        <v/>
      </c>
      <c r="L449" s="31" t="str">
        <f t="shared" si="352"/>
        <v/>
      </c>
      <c r="N449" s="3" t="str">
        <f t="shared" si="353"/>
        <v/>
      </c>
      <c r="O449" s="31" t="str">
        <f t="shared" si="354"/>
        <v/>
      </c>
      <c r="P449" s="31" t="str">
        <f t="shared" si="355"/>
        <v/>
      </c>
      <c r="Q449" s="31" t="str">
        <f t="shared" si="356"/>
        <v/>
      </c>
      <c r="R449" s="31" t="str">
        <f t="shared" si="357"/>
        <v/>
      </c>
      <c r="T449" s="3" t="str">
        <f t="shared" si="358"/>
        <v/>
      </c>
      <c r="U449" s="31" t="str">
        <f t="shared" si="359"/>
        <v/>
      </c>
      <c r="V449" s="31" t="str">
        <f t="shared" si="360"/>
        <v/>
      </c>
      <c r="W449" s="31" t="str">
        <f t="shared" si="361"/>
        <v/>
      </c>
      <c r="X449" s="31" t="str">
        <f t="shared" si="362"/>
        <v/>
      </c>
      <c r="Z449" s="3" t="str">
        <f t="shared" si="335"/>
        <v/>
      </c>
      <c r="AA449" s="31" t="str">
        <f t="shared" si="321"/>
        <v/>
      </c>
      <c r="AB449" s="31" t="str">
        <f t="shared" si="322"/>
        <v/>
      </c>
      <c r="AC449" s="31" t="str">
        <f t="shared" si="323"/>
        <v/>
      </c>
      <c r="AD449" s="31" t="str">
        <f t="shared" si="324"/>
        <v/>
      </c>
      <c r="AF449" s="3" t="str">
        <f t="shared" si="336"/>
        <v/>
      </c>
      <c r="AG449" s="31" t="str">
        <f t="shared" si="325"/>
        <v/>
      </c>
      <c r="AH449" s="31" t="str">
        <f t="shared" si="326"/>
        <v/>
      </c>
      <c r="AI449" s="31" t="str">
        <f t="shared" si="327"/>
        <v/>
      </c>
      <c r="AJ449" s="31" t="str">
        <f t="shared" si="328"/>
        <v/>
      </c>
      <c r="AL449" s="3" t="str">
        <f t="shared" si="337"/>
        <v/>
      </c>
      <c r="AM449" s="31" t="str">
        <f t="shared" si="329"/>
        <v/>
      </c>
      <c r="AN449" s="31" t="str">
        <f t="shared" si="330"/>
        <v/>
      </c>
      <c r="AO449" s="31" t="str">
        <f t="shared" si="331"/>
        <v/>
      </c>
      <c r="AP449" s="31" t="str">
        <f t="shared" si="332"/>
        <v/>
      </c>
      <c r="AR449" s="3" t="str">
        <f t="shared" si="363"/>
        <v/>
      </c>
      <c r="AS449" s="31" t="str">
        <f t="shared" si="364"/>
        <v/>
      </c>
      <c r="AT449" s="31" t="str">
        <f t="shared" si="365"/>
        <v/>
      </c>
      <c r="AU449" s="31" t="str">
        <f t="shared" si="366"/>
        <v/>
      </c>
      <c r="AV449" s="31" t="str">
        <f t="shared" si="367"/>
        <v/>
      </c>
      <c r="AX449" s="3" t="str">
        <f t="shared" si="338"/>
        <v/>
      </c>
      <c r="AY449" s="31" t="str">
        <f t="shared" si="339"/>
        <v/>
      </c>
      <c r="AZ449" s="31" t="str">
        <f t="shared" si="340"/>
        <v/>
      </c>
      <c r="BA449" s="31" t="str">
        <f t="shared" si="341"/>
        <v/>
      </c>
      <c r="BB449" s="31" t="str">
        <f t="shared" si="342"/>
        <v/>
      </c>
      <c r="BD449" s="3" t="str">
        <f t="shared" si="343"/>
        <v/>
      </c>
      <c r="BE449" s="31" t="str">
        <f t="shared" si="344"/>
        <v/>
      </c>
      <c r="BF449" s="31" t="str">
        <f t="shared" si="345"/>
        <v/>
      </c>
      <c r="BG449" s="31" t="str">
        <f t="shared" si="346"/>
        <v/>
      </c>
      <c r="BH449" s="31" t="str">
        <f t="shared" si="347"/>
        <v/>
      </c>
    </row>
    <row r="450" spans="1:60" x14ac:dyDescent="0.2">
      <c r="A450" s="3">
        <f>'Data Entry Sheet'!A450</f>
        <v>0</v>
      </c>
      <c r="B450" s="29">
        <f>'Data Entry Sheet'!B450</f>
        <v>0</v>
      </c>
      <c r="C450" s="29">
        <f>'Data Entry Sheet'!D450</f>
        <v>0</v>
      </c>
      <c r="D450" s="37" t="str">
        <f>IF('Data Entry Sheet'!C450="","",'Data Entry Sheet'!C450)</f>
        <v/>
      </c>
      <c r="E450" s="3" t="str">
        <f t="shared" si="333"/>
        <v/>
      </c>
      <c r="F450" s="3" t="str">
        <f t="shared" si="334"/>
        <v/>
      </c>
      <c r="H450" s="3" t="str">
        <f t="shared" si="348"/>
        <v/>
      </c>
      <c r="I450" s="31" t="str">
        <f t="shared" si="349"/>
        <v/>
      </c>
      <c r="J450" s="31" t="str">
        <f t="shared" si="350"/>
        <v/>
      </c>
      <c r="K450" s="31" t="str">
        <f t="shared" si="351"/>
        <v/>
      </c>
      <c r="L450" s="31" t="str">
        <f t="shared" si="352"/>
        <v/>
      </c>
      <c r="N450" s="3" t="str">
        <f t="shared" si="353"/>
        <v/>
      </c>
      <c r="O450" s="31" t="str">
        <f t="shared" si="354"/>
        <v/>
      </c>
      <c r="P450" s="31" t="str">
        <f t="shared" si="355"/>
        <v/>
      </c>
      <c r="Q450" s="31" t="str">
        <f t="shared" si="356"/>
        <v/>
      </c>
      <c r="R450" s="31" t="str">
        <f t="shared" si="357"/>
        <v/>
      </c>
      <c r="T450" s="3" t="str">
        <f t="shared" si="358"/>
        <v/>
      </c>
      <c r="U450" s="31" t="str">
        <f t="shared" si="359"/>
        <v/>
      </c>
      <c r="V450" s="31" t="str">
        <f t="shared" si="360"/>
        <v/>
      </c>
      <c r="W450" s="31" t="str">
        <f t="shared" si="361"/>
        <v/>
      </c>
      <c r="X450" s="31" t="str">
        <f t="shared" si="362"/>
        <v/>
      </c>
      <c r="Z450" s="3" t="str">
        <f t="shared" si="335"/>
        <v/>
      </c>
      <c r="AA450" s="31" t="str">
        <f t="shared" si="321"/>
        <v/>
      </c>
      <c r="AB450" s="31" t="str">
        <f t="shared" si="322"/>
        <v/>
      </c>
      <c r="AC450" s="31" t="str">
        <f t="shared" si="323"/>
        <v/>
      </c>
      <c r="AD450" s="31" t="str">
        <f t="shared" si="324"/>
        <v/>
      </c>
      <c r="AF450" s="3" t="str">
        <f t="shared" si="336"/>
        <v/>
      </c>
      <c r="AG450" s="31" t="str">
        <f t="shared" si="325"/>
        <v/>
      </c>
      <c r="AH450" s="31" t="str">
        <f t="shared" si="326"/>
        <v/>
      </c>
      <c r="AI450" s="31" t="str">
        <f t="shared" si="327"/>
        <v/>
      </c>
      <c r="AJ450" s="31" t="str">
        <f t="shared" si="328"/>
        <v/>
      </c>
      <c r="AL450" s="3" t="str">
        <f t="shared" si="337"/>
        <v/>
      </c>
      <c r="AM450" s="31" t="str">
        <f t="shared" si="329"/>
        <v/>
      </c>
      <c r="AN450" s="31" t="str">
        <f t="shared" si="330"/>
        <v/>
      </c>
      <c r="AO450" s="31" t="str">
        <f t="shared" si="331"/>
        <v/>
      </c>
      <c r="AP450" s="31" t="str">
        <f t="shared" si="332"/>
        <v/>
      </c>
      <c r="AR450" s="3" t="str">
        <f t="shared" si="363"/>
        <v/>
      </c>
      <c r="AS450" s="31" t="str">
        <f t="shared" si="364"/>
        <v/>
      </c>
      <c r="AT450" s="31" t="str">
        <f t="shared" si="365"/>
        <v/>
      </c>
      <c r="AU450" s="31" t="str">
        <f t="shared" si="366"/>
        <v/>
      </c>
      <c r="AV450" s="31" t="str">
        <f t="shared" si="367"/>
        <v/>
      </c>
      <c r="AX450" s="3" t="str">
        <f t="shared" si="338"/>
        <v/>
      </c>
      <c r="AY450" s="31" t="str">
        <f t="shared" si="339"/>
        <v/>
      </c>
      <c r="AZ450" s="31" t="str">
        <f t="shared" si="340"/>
        <v/>
      </c>
      <c r="BA450" s="31" t="str">
        <f t="shared" si="341"/>
        <v/>
      </c>
      <c r="BB450" s="31" t="str">
        <f t="shared" si="342"/>
        <v/>
      </c>
      <c r="BD450" s="3" t="str">
        <f t="shared" si="343"/>
        <v/>
      </c>
      <c r="BE450" s="31" t="str">
        <f t="shared" si="344"/>
        <v/>
      </c>
      <c r="BF450" s="31" t="str">
        <f t="shared" si="345"/>
        <v/>
      </c>
      <c r="BG450" s="31" t="str">
        <f t="shared" si="346"/>
        <v/>
      </c>
      <c r="BH450" s="31" t="str">
        <f t="shared" si="347"/>
        <v/>
      </c>
    </row>
    <row r="451" spans="1:60" x14ac:dyDescent="0.2">
      <c r="A451" s="3">
        <f>'Data Entry Sheet'!A451</f>
        <v>0</v>
      </c>
      <c r="B451" s="29">
        <f>'Data Entry Sheet'!B451</f>
        <v>0</v>
      </c>
      <c r="C451" s="29">
        <f>'Data Entry Sheet'!D451</f>
        <v>0</v>
      </c>
      <c r="D451" s="37" t="str">
        <f>IF('Data Entry Sheet'!C451="","",'Data Entry Sheet'!C451)</f>
        <v/>
      </c>
      <c r="E451" s="3" t="str">
        <f t="shared" si="333"/>
        <v/>
      </c>
      <c r="F451" s="3" t="str">
        <f t="shared" si="334"/>
        <v/>
      </c>
      <c r="H451" s="3" t="str">
        <f t="shared" si="348"/>
        <v/>
      </c>
      <c r="I451" s="31" t="str">
        <f t="shared" si="349"/>
        <v/>
      </c>
      <c r="J451" s="31" t="str">
        <f t="shared" si="350"/>
        <v/>
      </c>
      <c r="K451" s="31" t="str">
        <f t="shared" si="351"/>
        <v/>
      </c>
      <c r="L451" s="31" t="str">
        <f t="shared" si="352"/>
        <v/>
      </c>
      <c r="N451" s="3" t="str">
        <f t="shared" si="353"/>
        <v/>
      </c>
      <c r="O451" s="31" t="str">
        <f t="shared" si="354"/>
        <v/>
      </c>
      <c r="P451" s="31" t="str">
        <f t="shared" si="355"/>
        <v/>
      </c>
      <c r="Q451" s="31" t="str">
        <f t="shared" si="356"/>
        <v/>
      </c>
      <c r="R451" s="31" t="str">
        <f t="shared" si="357"/>
        <v/>
      </c>
      <c r="T451" s="3" t="str">
        <f t="shared" si="358"/>
        <v/>
      </c>
      <c r="U451" s="31" t="str">
        <f t="shared" si="359"/>
        <v/>
      </c>
      <c r="V451" s="31" t="str">
        <f t="shared" si="360"/>
        <v/>
      </c>
      <c r="W451" s="31" t="str">
        <f t="shared" si="361"/>
        <v/>
      </c>
      <c r="X451" s="31" t="str">
        <f t="shared" si="362"/>
        <v/>
      </c>
      <c r="Z451" s="3" t="str">
        <f t="shared" si="335"/>
        <v/>
      </c>
      <c r="AA451" s="31" t="str">
        <f t="shared" si="321"/>
        <v/>
      </c>
      <c r="AB451" s="31" t="str">
        <f t="shared" si="322"/>
        <v/>
      </c>
      <c r="AC451" s="31" t="str">
        <f t="shared" si="323"/>
        <v/>
      </c>
      <c r="AD451" s="31" t="str">
        <f t="shared" si="324"/>
        <v/>
      </c>
      <c r="AF451" s="3" t="str">
        <f t="shared" si="336"/>
        <v/>
      </c>
      <c r="AG451" s="31" t="str">
        <f t="shared" si="325"/>
        <v/>
      </c>
      <c r="AH451" s="31" t="str">
        <f t="shared" si="326"/>
        <v/>
      </c>
      <c r="AI451" s="31" t="str">
        <f t="shared" si="327"/>
        <v/>
      </c>
      <c r="AJ451" s="31" t="str">
        <f t="shared" si="328"/>
        <v/>
      </c>
      <c r="AL451" s="3" t="str">
        <f t="shared" si="337"/>
        <v/>
      </c>
      <c r="AM451" s="31" t="str">
        <f t="shared" si="329"/>
        <v/>
      </c>
      <c r="AN451" s="31" t="str">
        <f t="shared" si="330"/>
        <v/>
      </c>
      <c r="AO451" s="31" t="str">
        <f t="shared" si="331"/>
        <v/>
      </c>
      <c r="AP451" s="31" t="str">
        <f t="shared" si="332"/>
        <v/>
      </c>
      <c r="AR451" s="3" t="str">
        <f t="shared" si="363"/>
        <v/>
      </c>
      <c r="AS451" s="31" t="str">
        <f t="shared" si="364"/>
        <v/>
      </c>
      <c r="AT451" s="31" t="str">
        <f t="shared" si="365"/>
        <v/>
      </c>
      <c r="AU451" s="31" t="str">
        <f t="shared" si="366"/>
        <v/>
      </c>
      <c r="AV451" s="31" t="str">
        <f t="shared" si="367"/>
        <v/>
      </c>
      <c r="AX451" s="3" t="str">
        <f t="shared" si="338"/>
        <v/>
      </c>
      <c r="AY451" s="31" t="str">
        <f t="shared" si="339"/>
        <v/>
      </c>
      <c r="AZ451" s="31" t="str">
        <f t="shared" si="340"/>
        <v/>
      </c>
      <c r="BA451" s="31" t="str">
        <f t="shared" si="341"/>
        <v/>
      </c>
      <c r="BB451" s="31" t="str">
        <f t="shared" si="342"/>
        <v/>
      </c>
      <c r="BD451" s="3" t="str">
        <f t="shared" si="343"/>
        <v/>
      </c>
      <c r="BE451" s="31" t="str">
        <f t="shared" si="344"/>
        <v/>
      </c>
      <c r="BF451" s="31" t="str">
        <f t="shared" si="345"/>
        <v/>
      </c>
      <c r="BG451" s="31" t="str">
        <f t="shared" si="346"/>
        <v/>
      </c>
      <c r="BH451" s="31" t="str">
        <f t="shared" si="347"/>
        <v/>
      </c>
    </row>
    <row r="452" spans="1:60" x14ac:dyDescent="0.2">
      <c r="A452" s="3">
        <f>'Data Entry Sheet'!A452</f>
        <v>0</v>
      </c>
      <c r="B452" s="29">
        <f>'Data Entry Sheet'!B452</f>
        <v>0</v>
      </c>
      <c r="C452" s="29">
        <f>'Data Entry Sheet'!D452</f>
        <v>0</v>
      </c>
      <c r="D452" s="37" t="str">
        <f>IF('Data Entry Sheet'!C452="","",'Data Entry Sheet'!C452)</f>
        <v/>
      </c>
      <c r="E452" s="3" t="str">
        <f t="shared" si="333"/>
        <v/>
      </c>
      <c r="F452" s="3" t="str">
        <f t="shared" si="334"/>
        <v/>
      </c>
      <c r="H452" s="3" t="str">
        <f t="shared" si="348"/>
        <v/>
      </c>
      <c r="I452" s="31" t="str">
        <f t="shared" si="349"/>
        <v/>
      </c>
      <c r="J452" s="31" t="str">
        <f t="shared" si="350"/>
        <v/>
      </c>
      <c r="K452" s="31" t="str">
        <f t="shared" si="351"/>
        <v/>
      </c>
      <c r="L452" s="31" t="str">
        <f t="shared" si="352"/>
        <v/>
      </c>
      <c r="N452" s="3" t="str">
        <f t="shared" si="353"/>
        <v/>
      </c>
      <c r="O452" s="31" t="str">
        <f t="shared" si="354"/>
        <v/>
      </c>
      <c r="P452" s="31" t="str">
        <f t="shared" si="355"/>
        <v/>
      </c>
      <c r="Q452" s="31" t="str">
        <f t="shared" si="356"/>
        <v/>
      </c>
      <c r="R452" s="31" t="str">
        <f t="shared" si="357"/>
        <v/>
      </c>
      <c r="T452" s="3" t="str">
        <f t="shared" si="358"/>
        <v/>
      </c>
      <c r="U452" s="31" t="str">
        <f t="shared" si="359"/>
        <v/>
      </c>
      <c r="V452" s="31" t="str">
        <f t="shared" si="360"/>
        <v/>
      </c>
      <c r="W452" s="31" t="str">
        <f t="shared" si="361"/>
        <v/>
      </c>
      <c r="X452" s="31" t="str">
        <f t="shared" si="362"/>
        <v/>
      </c>
      <c r="Z452" s="3" t="str">
        <f t="shared" si="335"/>
        <v/>
      </c>
      <c r="AA452" s="31" t="str">
        <f t="shared" si="321"/>
        <v/>
      </c>
      <c r="AB452" s="31" t="str">
        <f t="shared" si="322"/>
        <v/>
      </c>
      <c r="AC452" s="31" t="str">
        <f t="shared" si="323"/>
        <v/>
      </c>
      <c r="AD452" s="31" t="str">
        <f t="shared" si="324"/>
        <v/>
      </c>
      <c r="AF452" s="3" t="str">
        <f t="shared" si="336"/>
        <v/>
      </c>
      <c r="AG452" s="31" t="str">
        <f t="shared" si="325"/>
        <v/>
      </c>
      <c r="AH452" s="31" t="str">
        <f t="shared" si="326"/>
        <v/>
      </c>
      <c r="AI452" s="31" t="str">
        <f t="shared" si="327"/>
        <v/>
      </c>
      <c r="AJ452" s="31" t="str">
        <f t="shared" si="328"/>
        <v/>
      </c>
      <c r="AL452" s="3" t="str">
        <f t="shared" si="337"/>
        <v/>
      </c>
      <c r="AM452" s="31" t="str">
        <f t="shared" si="329"/>
        <v/>
      </c>
      <c r="AN452" s="31" t="str">
        <f t="shared" si="330"/>
        <v/>
      </c>
      <c r="AO452" s="31" t="str">
        <f t="shared" si="331"/>
        <v/>
      </c>
      <c r="AP452" s="31" t="str">
        <f t="shared" si="332"/>
        <v/>
      </c>
      <c r="AR452" s="3" t="str">
        <f t="shared" si="363"/>
        <v/>
      </c>
      <c r="AS452" s="31" t="str">
        <f t="shared" si="364"/>
        <v/>
      </c>
      <c r="AT452" s="31" t="str">
        <f t="shared" si="365"/>
        <v/>
      </c>
      <c r="AU452" s="31" t="str">
        <f t="shared" si="366"/>
        <v/>
      </c>
      <c r="AV452" s="31" t="str">
        <f t="shared" si="367"/>
        <v/>
      </c>
      <c r="AX452" s="3" t="str">
        <f t="shared" si="338"/>
        <v/>
      </c>
      <c r="AY452" s="31" t="str">
        <f t="shared" si="339"/>
        <v/>
      </c>
      <c r="AZ452" s="31" t="str">
        <f t="shared" si="340"/>
        <v/>
      </c>
      <c r="BA452" s="31" t="str">
        <f t="shared" si="341"/>
        <v/>
      </c>
      <c r="BB452" s="31" t="str">
        <f t="shared" si="342"/>
        <v/>
      </c>
      <c r="BD452" s="3" t="str">
        <f t="shared" si="343"/>
        <v/>
      </c>
      <c r="BE452" s="31" t="str">
        <f t="shared" si="344"/>
        <v/>
      </c>
      <c r="BF452" s="31" t="str">
        <f t="shared" si="345"/>
        <v/>
      </c>
      <c r="BG452" s="31" t="str">
        <f t="shared" si="346"/>
        <v/>
      </c>
      <c r="BH452" s="31" t="str">
        <f t="shared" si="347"/>
        <v/>
      </c>
    </row>
    <row r="453" spans="1:60" x14ac:dyDescent="0.2">
      <c r="A453" s="3">
        <f>'Data Entry Sheet'!A453</f>
        <v>0</v>
      </c>
      <c r="B453" s="29">
        <f>'Data Entry Sheet'!B453</f>
        <v>0</v>
      </c>
      <c r="C453" s="29">
        <f>'Data Entry Sheet'!D453</f>
        <v>0</v>
      </c>
      <c r="D453" s="37" t="str">
        <f>IF('Data Entry Sheet'!C453="","",'Data Entry Sheet'!C453)</f>
        <v/>
      </c>
      <c r="E453" s="3" t="str">
        <f t="shared" si="333"/>
        <v/>
      </c>
      <c r="F453" s="3" t="str">
        <f t="shared" si="334"/>
        <v/>
      </c>
      <c r="H453" s="3" t="str">
        <f t="shared" si="348"/>
        <v/>
      </c>
      <c r="I453" s="31" t="str">
        <f t="shared" si="349"/>
        <v/>
      </c>
      <c r="J453" s="31" t="str">
        <f t="shared" si="350"/>
        <v/>
      </c>
      <c r="K453" s="31" t="str">
        <f t="shared" si="351"/>
        <v/>
      </c>
      <c r="L453" s="31" t="str">
        <f t="shared" si="352"/>
        <v/>
      </c>
      <c r="N453" s="3" t="str">
        <f t="shared" si="353"/>
        <v/>
      </c>
      <c r="O453" s="31" t="str">
        <f t="shared" si="354"/>
        <v/>
      </c>
      <c r="P453" s="31" t="str">
        <f t="shared" si="355"/>
        <v/>
      </c>
      <c r="Q453" s="31" t="str">
        <f t="shared" si="356"/>
        <v/>
      </c>
      <c r="R453" s="31" t="str">
        <f t="shared" si="357"/>
        <v/>
      </c>
      <c r="T453" s="3" t="str">
        <f t="shared" si="358"/>
        <v/>
      </c>
      <c r="U453" s="31" t="str">
        <f t="shared" si="359"/>
        <v/>
      </c>
      <c r="V453" s="31" t="str">
        <f t="shared" si="360"/>
        <v/>
      </c>
      <c r="W453" s="31" t="str">
        <f t="shared" si="361"/>
        <v/>
      </c>
      <c r="X453" s="31" t="str">
        <f t="shared" si="362"/>
        <v/>
      </c>
      <c r="Z453" s="3" t="str">
        <f t="shared" si="335"/>
        <v/>
      </c>
      <c r="AA453" s="31" t="str">
        <f t="shared" si="321"/>
        <v/>
      </c>
      <c r="AB453" s="31" t="str">
        <f t="shared" si="322"/>
        <v/>
      </c>
      <c r="AC453" s="31" t="str">
        <f t="shared" si="323"/>
        <v/>
      </c>
      <c r="AD453" s="31" t="str">
        <f t="shared" si="324"/>
        <v/>
      </c>
      <c r="AF453" s="3" t="str">
        <f t="shared" si="336"/>
        <v/>
      </c>
      <c r="AG453" s="31" t="str">
        <f t="shared" si="325"/>
        <v/>
      </c>
      <c r="AH453" s="31" t="str">
        <f t="shared" si="326"/>
        <v/>
      </c>
      <c r="AI453" s="31" t="str">
        <f t="shared" si="327"/>
        <v/>
      </c>
      <c r="AJ453" s="31" t="str">
        <f t="shared" si="328"/>
        <v/>
      </c>
      <c r="AL453" s="3" t="str">
        <f t="shared" si="337"/>
        <v/>
      </c>
      <c r="AM453" s="31" t="str">
        <f t="shared" si="329"/>
        <v/>
      </c>
      <c r="AN453" s="31" t="str">
        <f t="shared" si="330"/>
        <v/>
      </c>
      <c r="AO453" s="31" t="str">
        <f t="shared" si="331"/>
        <v/>
      </c>
      <c r="AP453" s="31" t="str">
        <f t="shared" si="332"/>
        <v/>
      </c>
      <c r="AR453" s="3" t="str">
        <f t="shared" si="363"/>
        <v/>
      </c>
      <c r="AS453" s="31" t="str">
        <f t="shared" si="364"/>
        <v/>
      </c>
      <c r="AT453" s="31" t="str">
        <f t="shared" si="365"/>
        <v/>
      </c>
      <c r="AU453" s="31" t="str">
        <f t="shared" si="366"/>
        <v/>
      </c>
      <c r="AV453" s="31" t="str">
        <f t="shared" si="367"/>
        <v/>
      </c>
      <c r="AX453" s="3" t="str">
        <f t="shared" si="338"/>
        <v/>
      </c>
      <c r="AY453" s="31" t="str">
        <f t="shared" si="339"/>
        <v/>
      </c>
      <c r="AZ453" s="31" t="str">
        <f t="shared" si="340"/>
        <v/>
      </c>
      <c r="BA453" s="31" t="str">
        <f t="shared" si="341"/>
        <v/>
      </c>
      <c r="BB453" s="31" t="str">
        <f t="shared" si="342"/>
        <v/>
      </c>
      <c r="BD453" s="3" t="str">
        <f t="shared" si="343"/>
        <v/>
      </c>
      <c r="BE453" s="31" t="str">
        <f t="shared" si="344"/>
        <v/>
      </c>
      <c r="BF453" s="31" t="str">
        <f t="shared" si="345"/>
        <v/>
      </c>
      <c r="BG453" s="31" t="str">
        <f t="shared" si="346"/>
        <v/>
      </c>
      <c r="BH453" s="31" t="str">
        <f t="shared" si="347"/>
        <v/>
      </c>
    </row>
    <row r="454" spans="1:60" x14ac:dyDescent="0.2">
      <c r="A454" s="3">
        <f>'Data Entry Sheet'!A454</f>
        <v>0</v>
      </c>
      <c r="B454" s="29">
        <f>'Data Entry Sheet'!B454</f>
        <v>0</v>
      </c>
      <c r="C454" s="29">
        <f>'Data Entry Sheet'!D454</f>
        <v>0</v>
      </c>
      <c r="D454" s="37" t="str">
        <f>IF('Data Entry Sheet'!C454="","",'Data Entry Sheet'!C454)</f>
        <v/>
      </c>
      <c r="E454" s="3" t="str">
        <f t="shared" si="333"/>
        <v/>
      </c>
      <c r="F454" s="3" t="str">
        <f t="shared" si="334"/>
        <v/>
      </c>
      <c r="H454" s="3" t="str">
        <f t="shared" si="348"/>
        <v/>
      </c>
      <c r="I454" s="31" t="str">
        <f t="shared" si="349"/>
        <v/>
      </c>
      <c r="J454" s="31" t="str">
        <f t="shared" si="350"/>
        <v/>
      </c>
      <c r="K454" s="31" t="str">
        <f t="shared" si="351"/>
        <v/>
      </c>
      <c r="L454" s="31" t="str">
        <f t="shared" si="352"/>
        <v/>
      </c>
      <c r="N454" s="3" t="str">
        <f t="shared" si="353"/>
        <v/>
      </c>
      <c r="O454" s="31" t="str">
        <f t="shared" si="354"/>
        <v/>
      </c>
      <c r="P454" s="31" t="str">
        <f t="shared" si="355"/>
        <v/>
      </c>
      <c r="Q454" s="31" t="str">
        <f t="shared" si="356"/>
        <v/>
      </c>
      <c r="R454" s="31" t="str">
        <f t="shared" si="357"/>
        <v/>
      </c>
      <c r="T454" s="3" t="str">
        <f t="shared" si="358"/>
        <v/>
      </c>
      <c r="U454" s="31" t="str">
        <f t="shared" si="359"/>
        <v/>
      </c>
      <c r="V454" s="31" t="str">
        <f t="shared" si="360"/>
        <v/>
      </c>
      <c r="W454" s="31" t="str">
        <f t="shared" si="361"/>
        <v/>
      </c>
      <c r="X454" s="31" t="str">
        <f t="shared" si="362"/>
        <v/>
      </c>
      <c r="Z454" s="3" t="str">
        <f t="shared" si="335"/>
        <v/>
      </c>
      <c r="AA454" s="31" t="str">
        <f t="shared" si="321"/>
        <v/>
      </c>
      <c r="AB454" s="31" t="str">
        <f t="shared" si="322"/>
        <v/>
      </c>
      <c r="AC454" s="31" t="str">
        <f t="shared" si="323"/>
        <v/>
      </c>
      <c r="AD454" s="31" t="str">
        <f t="shared" si="324"/>
        <v/>
      </c>
      <c r="AF454" s="3" t="str">
        <f t="shared" si="336"/>
        <v/>
      </c>
      <c r="AG454" s="31" t="str">
        <f t="shared" si="325"/>
        <v/>
      </c>
      <c r="AH454" s="31" t="str">
        <f t="shared" si="326"/>
        <v/>
      </c>
      <c r="AI454" s="31" t="str">
        <f t="shared" si="327"/>
        <v/>
      </c>
      <c r="AJ454" s="31" t="str">
        <f t="shared" si="328"/>
        <v/>
      </c>
      <c r="AL454" s="3" t="str">
        <f t="shared" si="337"/>
        <v/>
      </c>
      <c r="AM454" s="31" t="str">
        <f t="shared" si="329"/>
        <v/>
      </c>
      <c r="AN454" s="31" t="str">
        <f t="shared" si="330"/>
        <v/>
      </c>
      <c r="AO454" s="31" t="str">
        <f t="shared" si="331"/>
        <v/>
      </c>
      <c r="AP454" s="31" t="str">
        <f t="shared" si="332"/>
        <v/>
      </c>
      <c r="AR454" s="3" t="str">
        <f t="shared" si="363"/>
        <v/>
      </c>
      <c r="AS454" s="31" t="str">
        <f t="shared" si="364"/>
        <v/>
      </c>
      <c r="AT454" s="31" t="str">
        <f t="shared" si="365"/>
        <v/>
      </c>
      <c r="AU454" s="31" t="str">
        <f t="shared" si="366"/>
        <v/>
      </c>
      <c r="AV454" s="31" t="str">
        <f t="shared" si="367"/>
        <v/>
      </c>
      <c r="AX454" s="3" t="str">
        <f t="shared" si="338"/>
        <v/>
      </c>
      <c r="AY454" s="31" t="str">
        <f t="shared" si="339"/>
        <v/>
      </c>
      <c r="AZ454" s="31" t="str">
        <f t="shared" si="340"/>
        <v/>
      </c>
      <c r="BA454" s="31" t="str">
        <f t="shared" si="341"/>
        <v/>
      </c>
      <c r="BB454" s="31" t="str">
        <f t="shared" si="342"/>
        <v/>
      </c>
      <c r="BD454" s="3" t="str">
        <f t="shared" si="343"/>
        <v/>
      </c>
      <c r="BE454" s="31" t="str">
        <f t="shared" si="344"/>
        <v/>
      </c>
      <c r="BF454" s="31" t="str">
        <f t="shared" si="345"/>
        <v/>
      </c>
      <c r="BG454" s="31" t="str">
        <f t="shared" si="346"/>
        <v/>
      </c>
      <c r="BH454" s="31" t="str">
        <f t="shared" si="347"/>
        <v/>
      </c>
    </row>
    <row r="455" spans="1:60" x14ac:dyDescent="0.2">
      <c r="A455" s="3">
        <f>'Data Entry Sheet'!A455</f>
        <v>0</v>
      </c>
      <c r="B455" s="29">
        <f>'Data Entry Sheet'!B455</f>
        <v>0</v>
      </c>
      <c r="C455" s="29">
        <f>'Data Entry Sheet'!D455</f>
        <v>0</v>
      </c>
      <c r="D455" s="37" t="str">
        <f>IF('Data Entry Sheet'!C455="","",'Data Entry Sheet'!C455)</f>
        <v/>
      </c>
      <c r="E455" s="3" t="str">
        <f t="shared" si="333"/>
        <v/>
      </c>
      <c r="F455" s="3" t="str">
        <f t="shared" si="334"/>
        <v/>
      </c>
      <c r="H455" s="3" t="str">
        <f t="shared" si="348"/>
        <v/>
      </c>
      <c r="I455" s="31" t="str">
        <f t="shared" si="349"/>
        <v/>
      </c>
      <c r="J455" s="31" t="str">
        <f t="shared" si="350"/>
        <v/>
      </c>
      <c r="K455" s="31" t="str">
        <f t="shared" si="351"/>
        <v/>
      </c>
      <c r="L455" s="31" t="str">
        <f t="shared" si="352"/>
        <v/>
      </c>
      <c r="N455" s="3" t="str">
        <f t="shared" si="353"/>
        <v/>
      </c>
      <c r="O455" s="31" t="str">
        <f t="shared" si="354"/>
        <v/>
      </c>
      <c r="P455" s="31" t="str">
        <f t="shared" si="355"/>
        <v/>
      </c>
      <c r="Q455" s="31" t="str">
        <f t="shared" si="356"/>
        <v/>
      </c>
      <c r="R455" s="31" t="str">
        <f t="shared" si="357"/>
        <v/>
      </c>
      <c r="T455" s="3" t="str">
        <f t="shared" si="358"/>
        <v/>
      </c>
      <c r="U455" s="31" t="str">
        <f t="shared" si="359"/>
        <v/>
      </c>
      <c r="V455" s="31" t="str">
        <f t="shared" si="360"/>
        <v/>
      </c>
      <c r="W455" s="31" t="str">
        <f t="shared" si="361"/>
        <v/>
      </c>
      <c r="X455" s="31" t="str">
        <f t="shared" si="362"/>
        <v/>
      </c>
      <c r="Z455" s="3" t="str">
        <f t="shared" si="335"/>
        <v/>
      </c>
      <c r="AA455" s="31" t="str">
        <f t="shared" si="321"/>
        <v/>
      </c>
      <c r="AB455" s="31" t="str">
        <f t="shared" si="322"/>
        <v/>
      </c>
      <c r="AC455" s="31" t="str">
        <f t="shared" si="323"/>
        <v/>
      </c>
      <c r="AD455" s="31" t="str">
        <f t="shared" si="324"/>
        <v/>
      </c>
      <c r="AF455" s="3" t="str">
        <f t="shared" si="336"/>
        <v/>
      </c>
      <c r="AG455" s="31" t="str">
        <f t="shared" si="325"/>
        <v/>
      </c>
      <c r="AH455" s="31" t="str">
        <f t="shared" si="326"/>
        <v/>
      </c>
      <c r="AI455" s="31" t="str">
        <f t="shared" si="327"/>
        <v/>
      </c>
      <c r="AJ455" s="31" t="str">
        <f t="shared" si="328"/>
        <v/>
      </c>
      <c r="AL455" s="3" t="str">
        <f t="shared" si="337"/>
        <v/>
      </c>
      <c r="AM455" s="31" t="str">
        <f t="shared" si="329"/>
        <v/>
      </c>
      <c r="AN455" s="31" t="str">
        <f t="shared" si="330"/>
        <v/>
      </c>
      <c r="AO455" s="31" t="str">
        <f t="shared" si="331"/>
        <v/>
      </c>
      <c r="AP455" s="31" t="str">
        <f t="shared" si="332"/>
        <v/>
      </c>
      <c r="AR455" s="3" t="str">
        <f t="shared" si="363"/>
        <v/>
      </c>
      <c r="AS455" s="31" t="str">
        <f t="shared" si="364"/>
        <v/>
      </c>
      <c r="AT455" s="31" t="str">
        <f t="shared" si="365"/>
        <v/>
      </c>
      <c r="AU455" s="31" t="str">
        <f t="shared" si="366"/>
        <v/>
      </c>
      <c r="AV455" s="31" t="str">
        <f t="shared" si="367"/>
        <v/>
      </c>
      <c r="AX455" s="3" t="str">
        <f t="shared" si="338"/>
        <v/>
      </c>
      <c r="AY455" s="31" t="str">
        <f t="shared" si="339"/>
        <v/>
      </c>
      <c r="AZ455" s="31" t="str">
        <f t="shared" si="340"/>
        <v/>
      </c>
      <c r="BA455" s="31" t="str">
        <f t="shared" si="341"/>
        <v/>
      </c>
      <c r="BB455" s="31" t="str">
        <f t="shared" si="342"/>
        <v/>
      </c>
      <c r="BD455" s="3" t="str">
        <f t="shared" si="343"/>
        <v/>
      </c>
      <c r="BE455" s="31" t="str">
        <f t="shared" si="344"/>
        <v/>
      </c>
      <c r="BF455" s="31" t="str">
        <f t="shared" si="345"/>
        <v/>
      </c>
      <c r="BG455" s="31" t="str">
        <f t="shared" si="346"/>
        <v/>
      </c>
      <c r="BH455" s="31" t="str">
        <f t="shared" si="347"/>
        <v/>
      </c>
    </row>
    <row r="456" spans="1:60" x14ac:dyDescent="0.2">
      <c r="A456" s="3">
        <f>'Data Entry Sheet'!A456</f>
        <v>0</v>
      </c>
      <c r="B456" s="29">
        <f>'Data Entry Sheet'!B456</f>
        <v>0</v>
      </c>
      <c r="C456" s="29">
        <f>'Data Entry Sheet'!D456</f>
        <v>0</v>
      </c>
      <c r="D456" s="37" t="str">
        <f>IF('Data Entry Sheet'!C456="","",'Data Entry Sheet'!C456)</f>
        <v/>
      </c>
      <c r="E456" s="3" t="str">
        <f t="shared" si="333"/>
        <v/>
      </c>
      <c r="F456" s="3" t="str">
        <f t="shared" si="334"/>
        <v/>
      </c>
      <c r="H456" s="3" t="str">
        <f t="shared" si="348"/>
        <v/>
      </c>
      <c r="I456" s="31" t="str">
        <f t="shared" si="349"/>
        <v/>
      </c>
      <c r="J456" s="31" t="str">
        <f t="shared" si="350"/>
        <v/>
      </c>
      <c r="K456" s="31" t="str">
        <f t="shared" si="351"/>
        <v/>
      </c>
      <c r="L456" s="31" t="str">
        <f t="shared" si="352"/>
        <v/>
      </c>
      <c r="N456" s="3" t="str">
        <f t="shared" si="353"/>
        <v/>
      </c>
      <c r="O456" s="31" t="str">
        <f t="shared" si="354"/>
        <v/>
      </c>
      <c r="P456" s="31" t="str">
        <f t="shared" si="355"/>
        <v/>
      </c>
      <c r="Q456" s="31" t="str">
        <f t="shared" si="356"/>
        <v/>
      </c>
      <c r="R456" s="31" t="str">
        <f t="shared" si="357"/>
        <v/>
      </c>
      <c r="T456" s="3" t="str">
        <f t="shared" si="358"/>
        <v/>
      </c>
      <c r="U456" s="31" t="str">
        <f t="shared" si="359"/>
        <v/>
      </c>
      <c r="V456" s="31" t="str">
        <f t="shared" si="360"/>
        <v/>
      </c>
      <c r="W456" s="31" t="str">
        <f t="shared" si="361"/>
        <v/>
      </c>
      <c r="X456" s="31" t="str">
        <f t="shared" si="362"/>
        <v/>
      </c>
      <c r="Z456" s="3" t="str">
        <f t="shared" si="335"/>
        <v/>
      </c>
      <c r="AA456" s="31" t="str">
        <f t="shared" si="321"/>
        <v/>
      </c>
      <c r="AB456" s="31" t="str">
        <f t="shared" si="322"/>
        <v/>
      </c>
      <c r="AC456" s="31" t="str">
        <f t="shared" si="323"/>
        <v/>
      </c>
      <c r="AD456" s="31" t="str">
        <f t="shared" si="324"/>
        <v/>
      </c>
      <c r="AF456" s="3" t="str">
        <f t="shared" si="336"/>
        <v/>
      </c>
      <c r="AG456" s="31" t="str">
        <f t="shared" si="325"/>
        <v/>
      </c>
      <c r="AH456" s="31" t="str">
        <f t="shared" si="326"/>
        <v/>
      </c>
      <c r="AI456" s="31" t="str">
        <f t="shared" si="327"/>
        <v/>
      </c>
      <c r="AJ456" s="31" t="str">
        <f t="shared" si="328"/>
        <v/>
      </c>
      <c r="AL456" s="3" t="str">
        <f t="shared" si="337"/>
        <v/>
      </c>
      <c r="AM456" s="31" t="str">
        <f t="shared" si="329"/>
        <v/>
      </c>
      <c r="AN456" s="31" t="str">
        <f t="shared" si="330"/>
        <v/>
      </c>
      <c r="AO456" s="31" t="str">
        <f t="shared" si="331"/>
        <v/>
      </c>
      <c r="AP456" s="31" t="str">
        <f t="shared" si="332"/>
        <v/>
      </c>
      <c r="AR456" s="3" t="str">
        <f t="shared" si="363"/>
        <v/>
      </c>
      <c r="AS456" s="31" t="str">
        <f t="shared" si="364"/>
        <v/>
      </c>
      <c r="AT456" s="31" t="str">
        <f t="shared" si="365"/>
        <v/>
      </c>
      <c r="AU456" s="31" t="str">
        <f t="shared" si="366"/>
        <v/>
      </c>
      <c r="AV456" s="31" t="str">
        <f t="shared" si="367"/>
        <v/>
      </c>
      <c r="AX456" s="3" t="str">
        <f t="shared" si="338"/>
        <v/>
      </c>
      <c r="AY456" s="31" t="str">
        <f t="shared" si="339"/>
        <v/>
      </c>
      <c r="AZ456" s="31" t="str">
        <f t="shared" si="340"/>
        <v/>
      </c>
      <c r="BA456" s="31" t="str">
        <f t="shared" si="341"/>
        <v/>
      </c>
      <c r="BB456" s="31" t="str">
        <f t="shared" si="342"/>
        <v/>
      </c>
      <c r="BD456" s="3" t="str">
        <f t="shared" si="343"/>
        <v/>
      </c>
      <c r="BE456" s="31" t="str">
        <f t="shared" si="344"/>
        <v/>
      </c>
      <c r="BF456" s="31" t="str">
        <f t="shared" si="345"/>
        <v/>
      </c>
      <c r="BG456" s="31" t="str">
        <f t="shared" si="346"/>
        <v/>
      </c>
      <c r="BH456" s="31" t="str">
        <f t="shared" si="347"/>
        <v/>
      </c>
    </row>
    <row r="457" spans="1:60" x14ac:dyDescent="0.2">
      <c r="A457" s="3">
        <f>'Data Entry Sheet'!A457</f>
        <v>0</v>
      </c>
      <c r="B457" s="29">
        <f>'Data Entry Sheet'!B457</f>
        <v>0</v>
      </c>
      <c r="C457" s="29">
        <f>'Data Entry Sheet'!D457</f>
        <v>0</v>
      </c>
      <c r="D457" s="37" t="str">
        <f>IF('Data Entry Sheet'!C457="","",'Data Entry Sheet'!C457)</f>
        <v/>
      </c>
      <c r="E457" s="3" t="str">
        <f t="shared" si="333"/>
        <v/>
      </c>
      <c r="F457" s="3" t="str">
        <f t="shared" si="334"/>
        <v/>
      </c>
      <c r="H457" s="3" t="str">
        <f t="shared" si="348"/>
        <v/>
      </c>
      <c r="I457" s="31" t="str">
        <f t="shared" si="349"/>
        <v/>
      </c>
      <c r="J457" s="31" t="str">
        <f t="shared" si="350"/>
        <v/>
      </c>
      <c r="K457" s="31" t="str">
        <f t="shared" si="351"/>
        <v/>
      </c>
      <c r="L457" s="31" t="str">
        <f t="shared" si="352"/>
        <v/>
      </c>
      <c r="N457" s="3" t="str">
        <f t="shared" si="353"/>
        <v/>
      </c>
      <c r="O457" s="31" t="str">
        <f t="shared" si="354"/>
        <v/>
      </c>
      <c r="P457" s="31" t="str">
        <f t="shared" si="355"/>
        <v/>
      </c>
      <c r="Q457" s="31" t="str">
        <f t="shared" si="356"/>
        <v/>
      </c>
      <c r="R457" s="31" t="str">
        <f t="shared" si="357"/>
        <v/>
      </c>
      <c r="T457" s="3" t="str">
        <f t="shared" si="358"/>
        <v/>
      </c>
      <c r="U457" s="31" t="str">
        <f t="shared" si="359"/>
        <v/>
      </c>
      <c r="V457" s="31" t="str">
        <f t="shared" si="360"/>
        <v/>
      </c>
      <c r="W457" s="31" t="str">
        <f t="shared" si="361"/>
        <v/>
      </c>
      <c r="X457" s="31" t="str">
        <f t="shared" si="362"/>
        <v/>
      </c>
      <c r="Z457" s="3" t="str">
        <f t="shared" si="335"/>
        <v/>
      </c>
      <c r="AA457" s="31" t="str">
        <f t="shared" ref="AA457:AA508" si="368">IF($C457=$AA$8,$Z457,"")</f>
        <v/>
      </c>
      <c r="AB457" s="31" t="str">
        <f t="shared" ref="AB457:AB508" si="369">IF($C457=$AB$8,$Z457,"")</f>
        <v/>
      </c>
      <c r="AC457" s="31" t="str">
        <f t="shared" ref="AC457:AC508" si="370">IF($C457=$AC$8,$Z457,"")</f>
        <v/>
      </c>
      <c r="AD457" s="31" t="str">
        <f t="shared" ref="AD457:AD508" si="371">IF($C457=$AD$8,$Z457,"")</f>
        <v/>
      </c>
      <c r="AF457" s="3" t="str">
        <f t="shared" si="336"/>
        <v/>
      </c>
      <c r="AG457" s="31" t="str">
        <f t="shared" ref="AG457:AG508" si="372">IF($C457=$AG$8,$AF457,"")</f>
        <v/>
      </c>
      <c r="AH457" s="31" t="str">
        <f t="shared" ref="AH457:AH508" si="373">IF($C457=$AH$8,$AF457,"")</f>
        <v/>
      </c>
      <c r="AI457" s="31" t="str">
        <f t="shared" ref="AI457:AI508" si="374">IF($C457=$AI$8,$AF457,"")</f>
        <v/>
      </c>
      <c r="AJ457" s="31" t="str">
        <f t="shared" ref="AJ457:AJ508" si="375">IF($C457=$AJ$8,$AF457,"")</f>
        <v/>
      </c>
      <c r="AL457" s="3" t="str">
        <f t="shared" si="337"/>
        <v/>
      </c>
      <c r="AM457" s="31" t="str">
        <f t="shared" ref="AM457:AM508" si="376">IF($C457=$AM$8,$AL457,"")</f>
        <v/>
      </c>
      <c r="AN457" s="31" t="str">
        <f t="shared" ref="AN457:AN508" si="377">IF($C457=$AN$8,$AL457,"")</f>
        <v/>
      </c>
      <c r="AO457" s="31" t="str">
        <f t="shared" ref="AO457:AO508" si="378">IF($C457=$AO$8,$AL457,"")</f>
        <v/>
      </c>
      <c r="AP457" s="31" t="str">
        <f t="shared" ref="AP457:AP508" si="379">IF($C457=$AP$8,$AL457,"")</f>
        <v/>
      </c>
      <c r="AR457" s="3" t="str">
        <f t="shared" si="363"/>
        <v/>
      </c>
      <c r="AS457" s="31" t="str">
        <f t="shared" si="364"/>
        <v/>
      </c>
      <c r="AT457" s="31" t="str">
        <f t="shared" si="365"/>
        <v/>
      </c>
      <c r="AU457" s="31" t="str">
        <f t="shared" si="366"/>
        <v/>
      </c>
      <c r="AV457" s="31" t="str">
        <f t="shared" si="367"/>
        <v/>
      </c>
      <c r="AX457" s="3" t="str">
        <f t="shared" si="338"/>
        <v/>
      </c>
      <c r="AY457" s="31" t="str">
        <f t="shared" si="339"/>
        <v/>
      </c>
      <c r="AZ457" s="31" t="str">
        <f t="shared" si="340"/>
        <v/>
      </c>
      <c r="BA457" s="31" t="str">
        <f t="shared" si="341"/>
        <v/>
      </c>
      <c r="BB457" s="31" t="str">
        <f t="shared" si="342"/>
        <v/>
      </c>
      <c r="BD457" s="3" t="str">
        <f t="shared" si="343"/>
        <v/>
      </c>
      <c r="BE457" s="31" t="str">
        <f t="shared" si="344"/>
        <v/>
      </c>
      <c r="BF457" s="31" t="str">
        <f t="shared" si="345"/>
        <v/>
      </c>
      <c r="BG457" s="31" t="str">
        <f t="shared" si="346"/>
        <v/>
      </c>
      <c r="BH457" s="31" t="str">
        <f t="shared" si="347"/>
        <v/>
      </c>
    </row>
    <row r="458" spans="1:60" x14ac:dyDescent="0.2">
      <c r="A458" s="3">
        <f>'Data Entry Sheet'!A458</f>
        <v>0</v>
      </c>
      <c r="B458" s="29">
        <f>'Data Entry Sheet'!B458</f>
        <v>0</v>
      </c>
      <c r="C458" s="29">
        <f>'Data Entry Sheet'!D458</f>
        <v>0</v>
      </c>
      <c r="D458" s="37" t="str">
        <f>IF('Data Entry Sheet'!C458="","",'Data Entry Sheet'!C458)</f>
        <v/>
      </c>
      <c r="E458" s="3" t="str">
        <f t="shared" ref="E458:E508" si="380">IF(OR($B458="Y",$B458="Yes"),$A458,"")</f>
        <v/>
      </c>
      <c r="F458" s="3" t="str">
        <f t="shared" ref="F458:F508" si="381">IF(OR($B458="N",$B458="No"),$A458,"")</f>
        <v/>
      </c>
      <c r="H458" s="3" t="str">
        <f t="shared" si="348"/>
        <v/>
      </c>
      <c r="I458" s="31" t="str">
        <f t="shared" si="349"/>
        <v/>
      </c>
      <c r="J458" s="31" t="str">
        <f t="shared" si="350"/>
        <v/>
      </c>
      <c r="K458" s="31" t="str">
        <f t="shared" si="351"/>
        <v/>
      </c>
      <c r="L458" s="31" t="str">
        <f t="shared" si="352"/>
        <v/>
      </c>
      <c r="N458" s="3" t="str">
        <f t="shared" si="353"/>
        <v/>
      </c>
      <c r="O458" s="31" t="str">
        <f t="shared" si="354"/>
        <v/>
      </c>
      <c r="P458" s="31" t="str">
        <f t="shared" si="355"/>
        <v/>
      </c>
      <c r="Q458" s="31" t="str">
        <f t="shared" si="356"/>
        <v/>
      </c>
      <c r="R458" s="31" t="str">
        <f t="shared" si="357"/>
        <v/>
      </c>
      <c r="T458" s="3" t="str">
        <f t="shared" si="358"/>
        <v/>
      </c>
      <c r="U458" s="31" t="str">
        <f t="shared" si="359"/>
        <v/>
      </c>
      <c r="V458" s="31" t="str">
        <f t="shared" si="360"/>
        <v/>
      </c>
      <c r="W458" s="31" t="str">
        <f t="shared" si="361"/>
        <v/>
      </c>
      <c r="X458" s="31" t="str">
        <f t="shared" si="362"/>
        <v/>
      </c>
      <c r="Z458" s="3" t="str">
        <f t="shared" ref="Z458:Z508" si="382">IF($D458="B",$A458,"")</f>
        <v/>
      </c>
      <c r="AA458" s="31" t="str">
        <f t="shared" si="368"/>
        <v/>
      </c>
      <c r="AB458" s="31" t="str">
        <f t="shared" si="369"/>
        <v/>
      </c>
      <c r="AC458" s="31" t="str">
        <f t="shared" si="370"/>
        <v/>
      </c>
      <c r="AD458" s="31" t="str">
        <f t="shared" si="371"/>
        <v/>
      </c>
      <c r="AF458" s="3" t="str">
        <f t="shared" ref="AF458:AF508" si="383">IF($D458="B",$E458,"")</f>
        <v/>
      </c>
      <c r="AG458" s="31" t="str">
        <f t="shared" si="372"/>
        <v/>
      </c>
      <c r="AH458" s="31" t="str">
        <f t="shared" si="373"/>
        <v/>
      </c>
      <c r="AI458" s="31" t="str">
        <f t="shared" si="374"/>
        <v/>
      </c>
      <c r="AJ458" s="31" t="str">
        <f t="shared" si="375"/>
        <v/>
      </c>
      <c r="AL458" s="3" t="str">
        <f t="shared" ref="AL458:AL508" si="384">IF($D458="B",$F458,"")</f>
        <v/>
      </c>
      <c r="AM458" s="31" t="str">
        <f t="shared" si="376"/>
        <v/>
      </c>
      <c r="AN458" s="31" t="str">
        <f t="shared" si="377"/>
        <v/>
      </c>
      <c r="AO458" s="31" t="str">
        <f t="shared" si="378"/>
        <v/>
      </c>
      <c r="AP458" s="31" t="str">
        <f t="shared" si="379"/>
        <v/>
      </c>
      <c r="AR458" s="3" t="str">
        <f t="shared" si="363"/>
        <v/>
      </c>
      <c r="AS458" s="31" t="str">
        <f t="shared" si="364"/>
        <v/>
      </c>
      <c r="AT458" s="31" t="str">
        <f t="shared" si="365"/>
        <v/>
      </c>
      <c r="AU458" s="31" t="str">
        <f t="shared" si="366"/>
        <v/>
      </c>
      <c r="AV458" s="31" t="str">
        <f t="shared" si="367"/>
        <v/>
      </c>
      <c r="AX458" s="3" t="str">
        <f t="shared" ref="AX458:AX508" si="385">IF($D458="E",$E458,"")</f>
        <v/>
      </c>
      <c r="AY458" s="31" t="str">
        <f t="shared" ref="AY458:AY508" si="386">IF($C458=$AY$8,$AX458,"")</f>
        <v/>
      </c>
      <c r="AZ458" s="31" t="str">
        <f t="shared" ref="AZ458:AZ508" si="387">IF($C458=$AZ$8,$AX458,"")</f>
        <v/>
      </c>
      <c r="BA458" s="31" t="str">
        <f t="shared" ref="BA458:BA508" si="388">IF($C458=$BA$8,$AX458,"")</f>
        <v/>
      </c>
      <c r="BB458" s="31" t="str">
        <f t="shared" ref="BB458:BB508" si="389">IF($C458=$BB$8,$AX458,"")</f>
        <v/>
      </c>
      <c r="BD458" s="3" t="str">
        <f t="shared" ref="BD458:BD508" si="390">IF($D458="E",$F458,"")</f>
        <v/>
      </c>
      <c r="BE458" s="31" t="str">
        <f t="shared" ref="BE458:BE508" si="391">IF($C458=$BE$8,$BD458,"")</f>
        <v/>
      </c>
      <c r="BF458" s="31" t="str">
        <f t="shared" ref="BF458:BF508" si="392">IF($C458=$BF$8,$BD458,"")</f>
        <v/>
      </c>
      <c r="BG458" s="31" t="str">
        <f t="shared" ref="BG458:BG508" si="393">IF($C458=$BG$8,$BD458,"")</f>
        <v/>
      </c>
      <c r="BH458" s="31" t="str">
        <f t="shared" ref="BH458:BH508" si="394">IF($C458=$BH$8,$BD458,"")</f>
        <v/>
      </c>
    </row>
    <row r="459" spans="1:60" x14ac:dyDescent="0.2">
      <c r="A459" s="3">
        <f>'Data Entry Sheet'!A459</f>
        <v>0</v>
      </c>
      <c r="B459" s="29">
        <f>'Data Entry Sheet'!B459</f>
        <v>0</v>
      </c>
      <c r="C459" s="29">
        <f>'Data Entry Sheet'!D459</f>
        <v>0</v>
      </c>
      <c r="D459" s="37" t="str">
        <f>IF('Data Entry Sheet'!C459="","",'Data Entry Sheet'!C459)</f>
        <v/>
      </c>
      <c r="E459" s="3" t="str">
        <f t="shared" si="380"/>
        <v/>
      </c>
      <c r="F459" s="3" t="str">
        <f t="shared" si="381"/>
        <v/>
      </c>
      <c r="H459" s="3" t="str">
        <f t="shared" si="348"/>
        <v/>
      </c>
      <c r="I459" s="31" t="str">
        <f t="shared" si="349"/>
        <v/>
      </c>
      <c r="J459" s="31" t="str">
        <f t="shared" si="350"/>
        <v/>
      </c>
      <c r="K459" s="31" t="str">
        <f t="shared" si="351"/>
        <v/>
      </c>
      <c r="L459" s="31" t="str">
        <f t="shared" si="352"/>
        <v/>
      </c>
      <c r="N459" s="3" t="str">
        <f t="shared" si="353"/>
        <v/>
      </c>
      <c r="O459" s="31" t="str">
        <f t="shared" si="354"/>
        <v/>
      </c>
      <c r="P459" s="31" t="str">
        <f t="shared" si="355"/>
        <v/>
      </c>
      <c r="Q459" s="31" t="str">
        <f t="shared" si="356"/>
        <v/>
      </c>
      <c r="R459" s="31" t="str">
        <f t="shared" si="357"/>
        <v/>
      </c>
      <c r="T459" s="3" t="str">
        <f t="shared" si="358"/>
        <v/>
      </c>
      <c r="U459" s="31" t="str">
        <f t="shared" si="359"/>
        <v/>
      </c>
      <c r="V459" s="31" t="str">
        <f t="shared" si="360"/>
        <v/>
      </c>
      <c r="W459" s="31" t="str">
        <f t="shared" si="361"/>
        <v/>
      </c>
      <c r="X459" s="31" t="str">
        <f t="shared" si="362"/>
        <v/>
      </c>
      <c r="Z459" s="3" t="str">
        <f t="shared" si="382"/>
        <v/>
      </c>
      <c r="AA459" s="31" t="str">
        <f t="shared" si="368"/>
        <v/>
      </c>
      <c r="AB459" s="31" t="str">
        <f t="shared" si="369"/>
        <v/>
      </c>
      <c r="AC459" s="31" t="str">
        <f t="shared" si="370"/>
        <v/>
      </c>
      <c r="AD459" s="31" t="str">
        <f t="shared" si="371"/>
        <v/>
      </c>
      <c r="AF459" s="3" t="str">
        <f t="shared" si="383"/>
        <v/>
      </c>
      <c r="AG459" s="31" t="str">
        <f t="shared" si="372"/>
        <v/>
      </c>
      <c r="AH459" s="31" t="str">
        <f t="shared" si="373"/>
        <v/>
      </c>
      <c r="AI459" s="31" t="str">
        <f t="shared" si="374"/>
        <v/>
      </c>
      <c r="AJ459" s="31" t="str">
        <f t="shared" si="375"/>
        <v/>
      </c>
      <c r="AL459" s="3" t="str">
        <f t="shared" si="384"/>
        <v/>
      </c>
      <c r="AM459" s="31" t="str">
        <f t="shared" si="376"/>
        <v/>
      </c>
      <c r="AN459" s="31" t="str">
        <f t="shared" si="377"/>
        <v/>
      </c>
      <c r="AO459" s="31" t="str">
        <f t="shared" si="378"/>
        <v/>
      </c>
      <c r="AP459" s="31" t="str">
        <f t="shared" si="379"/>
        <v/>
      </c>
      <c r="AR459" s="3" t="str">
        <f t="shared" si="363"/>
        <v/>
      </c>
      <c r="AS459" s="31" t="str">
        <f t="shared" si="364"/>
        <v/>
      </c>
      <c r="AT459" s="31" t="str">
        <f t="shared" si="365"/>
        <v/>
      </c>
      <c r="AU459" s="31" t="str">
        <f t="shared" si="366"/>
        <v/>
      </c>
      <c r="AV459" s="31" t="str">
        <f t="shared" si="367"/>
        <v/>
      </c>
      <c r="AX459" s="3" t="str">
        <f t="shared" si="385"/>
        <v/>
      </c>
      <c r="AY459" s="31" t="str">
        <f t="shared" si="386"/>
        <v/>
      </c>
      <c r="AZ459" s="31" t="str">
        <f t="shared" si="387"/>
        <v/>
      </c>
      <c r="BA459" s="31" t="str">
        <f t="shared" si="388"/>
        <v/>
      </c>
      <c r="BB459" s="31" t="str">
        <f t="shared" si="389"/>
        <v/>
      </c>
      <c r="BD459" s="3" t="str">
        <f t="shared" si="390"/>
        <v/>
      </c>
      <c r="BE459" s="31" t="str">
        <f t="shared" si="391"/>
        <v/>
      </c>
      <c r="BF459" s="31" t="str">
        <f t="shared" si="392"/>
        <v/>
      </c>
      <c r="BG459" s="31" t="str">
        <f t="shared" si="393"/>
        <v/>
      </c>
      <c r="BH459" s="31" t="str">
        <f t="shared" si="394"/>
        <v/>
      </c>
    </row>
    <row r="460" spans="1:60" x14ac:dyDescent="0.2">
      <c r="A460" s="3">
        <f>'Data Entry Sheet'!A460</f>
        <v>0</v>
      </c>
      <c r="B460" s="29">
        <f>'Data Entry Sheet'!B460</f>
        <v>0</v>
      </c>
      <c r="C460" s="29">
        <f>'Data Entry Sheet'!D460</f>
        <v>0</v>
      </c>
      <c r="D460" s="37" t="str">
        <f>IF('Data Entry Sheet'!C460="","",'Data Entry Sheet'!C460)</f>
        <v/>
      </c>
      <c r="E460" s="3" t="str">
        <f t="shared" si="380"/>
        <v/>
      </c>
      <c r="F460" s="3" t="str">
        <f t="shared" si="381"/>
        <v/>
      </c>
      <c r="H460" s="3" t="str">
        <f t="shared" si="348"/>
        <v/>
      </c>
      <c r="I460" s="31" t="str">
        <f t="shared" si="349"/>
        <v/>
      </c>
      <c r="J460" s="31" t="str">
        <f t="shared" si="350"/>
        <v/>
      </c>
      <c r="K460" s="31" t="str">
        <f t="shared" si="351"/>
        <v/>
      </c>
      <c r="L460" s="31" t="str">
        <f t="shared" si="352"/>
        <v/>
      </c>
      <c r="N460" s="3" t="str">
        <f t="shared" si="353"/>
        <v/>
      </c>
      <c r="O460" s="31" t="str">
        <f t="shared" si="354"/>
        <v/>
      </c>
      <c r="P460" s="31" t="str">
        <f t="shared" si="355"/>
        <v/>
      </c>
      <c r="Q460" s="31" t="str">
        <f t="shared" si="356"/>
        <v/>
      </c>
      <c r="R460" s="31" t="str">
        <f t="shared" si="357"/>
        <v/>
      </c>
      <c r="T460" s="3" t="str">
        <f t="shared" si="358"/>
        <v/>
      </c>
      <c r="U460" s="31" t="str">
        <f t="shared" si="359"/>
        <v/>
      </c>
      <c r="V460" s="31" t="str">
        <f t="shared" si="360"/>
        <v/>
      </c>
      <c r="W460" s="31" t="str">
        <f t="shared" si="361"/>
        <v/>
      </c>
      <c r="X460" s="31" t="str">
        <f t="shared" si="362"/>
        <v/>
      </c>
      <c r="Z460" s="3" t="str">
        <f t="shared" si="382"/>
        <v/>
      </c>
      <c r="AA460" s="31" t="str">
        <f t="shared" si="368"/>
        <v/>
      </c>
      <c r="AB460" s="31" t="str">
        <f t="shared" si="369"/>
        <v/>
      </c>
      <c r="AC460" s="31" t="str">
        <f t="shared" si="370"/>
        <v/>
      </c>
      <c r="AD460" s="31" t="str">
        <f t="shared" si="371"/>
        <v/>
      </c>
      <c r="AF460" s="3" t="str">
        <f t="shared" si="383"/>
        <v/>
      </c>
      <c r="AG460" s="31" t="str">
        <f t="shared" si="372"/>
        <v/>
      </c>
      <c r="AH460" s="31" t="str">
        <f t="shared" si="373"/>
        <v/>
      </c>
      <c r="AI460" s="31" t="str">
        <f t="shared" si="374"/>
        <v/>
      </c>
      <c r="AJ460" s="31" t="str">
        <f t="shared" si="375"/>
        <v/>
      </c>
      <c r="AL460" s="3" t="str">
        <f t="shared" si="384"/>
        <v/>
      </c>
      <c r="AM460" s="31" t="str">
        <f t="shared" si="376"/>
        <v/>
      </c>
      <c r="AN460" s="31" t="str">
        <f t="shared" si="377"/>
        <v/>
      </c>
      <c r="AO460" s="31" t="str">
        <f t="shared" si="378"/>
        <v/>
      </c>
      <c r="AP460" s="31" t="str">
        <f t="shared" si="379"/>
        <v/>
      </c>
      <c r="AR460" s="3" t="str">
        <f t="shared" si="363"/>
        <v/>
      </c>
      <c r="AS460" s="31" t="str">
        <f t="shared" si="364"/>
        <v/>
      </c>
      <c r="AT460" s="31" t="str">
        <f t="shared" si="365"/>
        <v/>
      </c>
      <c r="AU460" s="31" t="str">
        <f t="shared" si="366"/>
        <v/>
      </c>
      <c r="AV460" s="31" t="str">
        <f t="shared" si="367"/>
        <v/>
      </c>
      <c r="AX460" s="3" t="str">
        <f t="shared" si="385"/>
        <v/>
      </c>
      <c r="AY460" s="31" t="str">
        <f t="shared" si="386"/>
        <v/>
      </c>
      <c r="AZ460" s="31" t="str">
        <f t="shared" si="387"/>
        <v/>
      </c>
      <c r="BA460" s="31" t="str">
        <f t="shared" si="388"/>
        <v/>
      </c>
      <c r="BB460" s="31" t="str">
        <f t="shared" si="389"/>
        <v/>
      </c>
      <c r="BD460" s="3" t="str">
        <f t="shared" si="390"/>
        <v/>
      </c>
      <c r="BE460" s="31" t="str">
        <f t="shared" si="391"/>
        <v/>
      </c>
      <c r="BF460" s="31" t="str">
        <f t="shared" si="392"/>
        <v/>
      </c>
      <c r="BG460" s="31" t="str">
        <f t="shared" si="393"/>
        <v/>
      </c>
      <c r="BH460" s="31" t="str">
        <f t="shared" si="394"/>
        <v/>
      </c>
    </row>
    <row r="461" spans="1:60" x14ac:dyDescent="0.2">
      <c r="A461" s="3">
        <f>'Data Entry Sheet'!A461</f>
        <v>0</v>
      </c>
      <c r="B461" s="29">
        <f>'Data Entry Sheet'!B461</f>
        <v>0</v>
      </c>
      <c r="C461" s="29">
        <f>'Data Entry Sheet'!D461</f>
        <v>0</v>
      </c>
      <c r="D461" s="37" t="str">
        <f>IF('Data Entry Sheet'!C461="","",'Data Entry Sheet'!C461)</f>
        <v/>
      </c>
      <c r="E461" s="3" t="str">
        <f t="shared" si="380"/>
        <v/>
      </c>
      <c r="F461" s="3" t="str">
        <f t="shared" si="381"/>
        <v/>
      </c>
      <c r="H461" s="3" t="str">
        <f t="shared" si="348"/>
        <v/>
      </c>
      <c r="I461" s="31" t="str">
        <f t="shared" si="349"/>
        <v/>
      </c>
      <c r="J461" s="31" t="str">
        <f t="shared" si="350"/>
        <v/>
      </c>
      <c r="K461" s="31" t="str">
        <f t="shared" si="351"/>
        <v/>
      </c>
      <c r="L461" s="31" t="str">
        <f t="shared" si="352"/>
        <v/>
      </c>
      <c r="N461" s="3" t="str">
        <f t="shared" si="353"/>
        <v/>
      </c>
      <c r="O461" s="31" t="str">
        <f t="shared" si="354"/>
        <v/>
      </c>
      <c r="P461" s="31" t="str">
        <f t="shared" si="355"/>
        <v/>
      </c>
      <c r="Q461" s="31" t="str">
        <f t="shared" si="356"/>
        <v/>
      </c>
      <c r="R461" s="31" t="str">
        <f t="shared" si="357"/>
        <v/>
      </c>
      <c r="T461" s="3" t="str">
        <f t="shared" si="358"/>
        <v/>
      </c>
      <c r="U461" s="31" t="str">
        <f t="shared" si="359"/>
        <v/>
      </c>
      <c r="V461" s="31" t="str">
        <f t="shared" si="360"/>
        <v/>
      </c>
      <c r="W461" s="31" t="str">
        <f t="shared" si="361"/>
        <v/>
      </c>
      <c r="X461" s="31" t="str">
        <f t="shared" si="362"/>
        <v/>
      </c>
      <c r="Z461" s="3" t="str">
        <f t="shared" si="382"/>
        <v/>
      </c>
      <c r="AA461" s="31" t="str">
        <f t="shared" si="368"/>
        <v/>
      </c>
      <c r="AB461" s="31" t="str">
        <f t="shared" si="369"/>
        <v/>
      </c>
      <c r="AC461" s="31" t="str">
        <f t="shared" si="370"/>
        <v/>
      </c>
      <c r="AD461" s="31" t="str">
        <f t="shared" si="371"/>
        <v/>
      </c>
      <c r="AF461" s="3" t="str">
        <f t="shared" si="383"/>
        <v/>
      </c>
      <c r="AG461" s="31" t="str">
        <f t="shared" si="372"/>
        <v/>
      </c>
      <c r="AH461" s="31" t="str">
        <f t="shared" si="373"/>
        <v/>
      </c>
      <c r="AI461" s="31" t="str">
        <f t="shared" si="374"/>
        <v/>
      </c>
      <c r="AJ461" s="31" t="str">
        <f t="shared" si="375"/>
        <v/>
      </c>
      <c r="AL461" s="3" t="str">
        <f t="shared" si="384"/>
        <v/>
      </c>
      <c r="AM461" s="31" t="str">
        <f t="shared" si="376"/>
        <v/>
      </c>
      <c r="AN461" s="31" t="str">
        <f t="shared" si="377"/>
        <v/>
      </c>
      <c r="AO461" s="31" t="str">
        <f t="shared" si="378"/>
        <v/>
      </c>
      <c r="AP461" s="31" t="str">
        <f t="shared" si="379"/>
        <v/>
      </c>
      <c r="AR461" s="3" t="str">
        <f t="shared" si="363"/>
        <v/>
      </c>
      <c r="AS461" s="31" t="str">
        <f t="shared" si="364"/>
        <v/>
      </c>
      <c r="AT461" s="31" t="str">
        <f t="shared" si="365"/>
        <v/>
      </c>
      <c r="AU461" s="31" t="str">
        <f t="shared" si="366"/>
        <v/>
      </c>
      <c r="AV461" s="31" t="str">
        <f t="shared" si="367"/>
        <v/>
      </c>
      <c r="AX461" s="3" t="str">
        <f t="shared" si="385"/>
        <v/>
      </c>
      <c r="AY461" s="31" t="str">
        <f t="shared" si="386"/>
        <v/>
      </c>
      <c r="AZ461" s="31" t="str">
        <f t="shared" si="387"/>
        <v/>
      </c>
      <c r="BA461" s="31" t="str">
        <f t="shared" si="388"/>
        <v/>
      </c>
      <c r="BB461" s="31" t="str">
        <f t="shared" si="389"/>
        <v/>
      </c>
      <c r="BD461" s="3" t="str">
        <f t="shared" si="390"/>
        <v/>
      </c>
      <c r="BE461" s="31" t="str">
        <f t="shared" si="391"/>
        <v/>
      </c>
      <c r="BF461" s="31" t="str">
        <f t="shared" si="392"/>
        <v/>
      </c>
      <c r="BG461" s="31" t="str">
        <f t="shared" si="393"/>
        <v/>
      </c>
      <c r="BH461" s="31" t="str">
        <f t="shared" si="394"/>
        <v/>
      </c>
    </row>
    <row r="462" spans="1:60" x14ac:dyDescent="0.2">
      <c r="A462" s="3">
        <f>'Data Entry Sheet'!A462</f>
        <v>0</v>
      </c>
      <c r="B462" s="29">
        <f>'Data Entry Sheet'!B462</f>
        <v>0</v>
      </c>
      <c r="C462" s="29">
        <f>'Data Entry Sheet'!D462</f>
        <v>0</v>
      </c>
      <c r="D462" s="37" t="str">
        <f>IF('Data Entry Sheet'!C462="","",'Data Entry Sheet'!C462)</f>
        <v/>
      </c>
      <c r="E462" s="3" t="str">
        <f t="shared" si="380"/>
        <v/>
      </c>
      <c r="F462" s="3" t="str">
        <f t="shared" si="381"/>
        <v/>
      </c>
      <c r="H462" s="3" t="str">
        <f t="shared" si="348"/>
        <v/>
      </c>
      <c r="I462" s="31" t="str">
        <f t="shared" si="349"/>
        <v/>
      </c>
      <c r="J462" s="31" t="str">
        <f t="shared" si="350"/>
        <v/>
      </c>
      <c r="K462" s="31" t="str">
        <f t="shared" si="351"/>
        <v/>
      </c>
      <c r="L462" s="31" t="str">
        <f t="shared" si="352"/>
        <v/>
      </c>
      <c r="N462" s="3" t="str">
        <f t="shared" si="353"/>
        <v/>
      </c>
      <c r="O462" s="31" t="str">
        <f t="shared" si="354"/>
        <v/>
      </c>
      <c r="P462" s="31" t="str">
        <f t="shared" si="355"/>
        <v/>
      </c>
      <c r="Q462" s="31" t="str">
        <f t="shared" si="356"/>
        <v/>
      </c>
      <c r="R462" s="31" t="str">
        <f t="shared" si="357"/>
        <v/>
      </c>
      <c r="T462" s="3" t="str">
        <f t="shared" si="358"/>
        <v/>
      </c>
      <c r="U462" s="31" t="str">
        <f t="shared" si="359"/>
        <v/>
      </c>
      <c r="V462" s="31" t="str">
        <f t="shared" si="360"/>
        <v/>
      </c>
      <c r="W462" s="31" t="str">
        <f t="shared" si="361"/>
        <v/>
      </c>
      <c r="X462" s="31" t="str">
        <f t="shared" si="362"/>
        <v/>
      </c>
      <c r="Z462" s="3" t="str">
        <f t="shared" si="382"/>
        <v/>
      </c>
      <c r="AA462" s="31" t="str">
        <f t="shared" si="368"/>
        <v/>
      </c>
      <c r="AB462" s="31" t="str">
        <f t="shared" si="369"/>
        <v/>
      </c>
      <c r="AC462" s="31" t="str">
        <f t="shared" si="370"/>
        <v/>
      </c>
      <c r="AD462" s="31" t="str">
        <f t="shared" si="371"/>
        <v/>
      </c>
      <c r="AF462" s="3" t="str">
        <f t="shared" si="383"/>
        <v/>
      </c>
      <c r="AG462" s="31" t="str">
        <f t="shared" si="372"/>
        <v/>
      </c>
      <c r="AH462" s="31" t="str">
        <f t="shared" si="373"/>
        <v/>
      </c>
      <c r="AI462" s="31" t="str">
        <f t="shared" si="374"/>
        <v/>
      </c>
      <c r="AJ462" s="31" t="str">
        <f t="shared" si="375"/>
        <v/>
      </c>
      <c r="AL462" s="3" t="str">
        <f t="shared" si="384"/>
        <v/>
      </c>
      <c r="AM462" s="31" t="str">
        <f t="shared" si="376"/>
        <v/>
      </c>
      <c r="AN462" s="31" t="str">
        <f t="shared" si="377"/>
        <v/>
      </c>
      <c r="AO462" s="31" t="str">
        <f t="shared" si="378"/>
        <v/>
      </c>
      <c r="AP462" s="31" t="str">
        <f t="shared" si="379"/>
        <v/>
      </c>
      <c r="AR462" s="3" t="str">
        <f t="shared" si="363"/>
        <v/>
      </c>
      <c r="AS462" s="31" t="str">
        <f t="shared" si="364"/>
        <v/>
      </c>
      <c r="AT462" s="31" t="str">
        <f t="shared" si="365"/>
        <v/>
      </c>
      <c r="AU462" s="31" t="str">
        <f t="shared" si="366"/>
        <v/>
      </c>
      <c r="AV462" s="31" t="str">
        <f t="shared" si="367"/>
        <v/>
      </c>
      <c r="AX462" s="3" t="str">
        <f t="shared" si="385"/>
        <v/>
      </c>
      <c r="AY462" s="31" t="str">
        <f t="shared" si="386"/>
        <v/>
      </c>
      <c r="AZ462" s="31" t="str">
        <f t="shared" si="387"/>
        <v/>
      </c>
      <c r="BA462" s="31" t="str">
        <f t="shared" si="388"/>
        <v/>
      </c>
      <c r="BB462" s="31" t="str">
        <f t="shared" si="389"/>
        <v/>
      </c>
      <c r="BD462" s="3" t="str">
        <f t="shared" si="390"/>
        <v/>
      </c>
      <c r="BE462" s="31" t="str">
        <f t="shared" si="391"/>
        <v/>
      </c>
      <c r="BF462" s="31" t="str">
        <f t="shared" si="392"/>
        <v/>
      </c>
      <c r="BG462" s="31" t="str">
        <f t="shared" si="393"/>
        <v/>
      </c>
      <c r="BH462" s="31" t="str">
        <f t="shared" si="394"/>
        <v/>
      </c>
    </row>
    <row r="463" spans="1:60" x14ac:dyDescent="0.2">
      <c r="A463" s="3">
        <f>'Data Entry Sheet'!A463</f>
        <v>0</v>
      </c>
      <c r="B463" s="29">
        <f>'Data Entry Sheet'!B463</f>
        <v>0</v>
      </c>
      <c r="C463" s="29">
        <f>'Data Entry Sheet'!D463</f>
        <v>0</v>
      </c>
      <c r="D463" s="37" t="str">
        <f>IF('Data Entry Sheet'!C463="","",'Data Entry Sheet'!C463)</f>
        <v/>
      </c>
      <c r="E463" s="3" t="str">
        <f t="shared" si="380"/>
        <v/>
      </c>
      <c r="F463" s="3" t="str">
        <f t="shared" si="381"/>
        <v/>
      </c>
      <c r="H463" s="3" t="str">
        <f t="shared" si="348"/>
        <v/>
      </c>
      <c r="I463" s="31" t="str">
        <f t="shared" si="349"/>
        <v/>
      </c>
      <c r="J463" s="31" t="str">
        <f t="shared" si="350"/>
        <v/>
      </c>
      <c r="K463" s="31" t="str">
        <f t="shared" si="351"/>
        <v/>
      </c>
      <c r="L463" s="31" t="str">
        <f t="shared" si="352"/>
        <v/>
      </c>
      <c r="N463" s="3" t="str">
        <f t="shared" si="353"/>
        <v/>
      </c>
      <c r="O463" s="31" t="str">
        <f t="shared" si="354"/>
        <v/>
      </c>
      <c r="P463" s="31" t="str">
        <f t="shared" si="355"/>
        <v/>
      </c>
      <c r="Q463" s="31" t="str">
        <f t="shared" si="356"/>
        <v/>
      </c>
      <c r="R463" s="31" t="str">
        <f t="shared" si="357"/>
        <v/>
      </c>
      <c r="T463" s="3" t="str">
        <f t="shared" si="358"/>
        <v/>
      </c>
      <c r="U463" s="31" t="str">
        <f t="shared" si="359"/>
        <v/>
      </c>
      <c r="V463" s="31" t="str">
        <f t="shared" si="360"/>
        <v/>
      </c>
      <c r="W463" s="31" t="str">
        <f t="shared" si="361"/>
        <v/>
      </c>
      <c r="X463" s="31" t="str">
        <f t="shared" si="362"/>
        <v/>
      </c>
      <c r="Z463" s="3" t="str">
        <f t="shared" si="382"/>
        <v/>
      </c>
      <c r="AA463" s="31" t="str">
        <f t="shared" si="368"/>
        <v/>
      </c>
      <c r="AB463" s="31" t="str">
        <f t="shared" si="369"/>
        <v/>
      </c>
      <c r="AC463" s="31" t="str">
        <f t="shared" si="370"/>
        <v/>
      </c>
      <c r="AD463" s="31" t="str">
        <f t="shared" si="371"/>
        <v/>
      </c>
      <c r="AF463" s="3" t="str">
        <f t="shared" si="383"/>
        <v/>
      </c>
      <c r="AG463" s="31" t="str">
        <f t="shared" si="372"/>
        <v/>
      </c>
      <c r="AH463" s="31" t="str">
        <f t="shared" si="373"/>
        <v/>
      </c>
      <c r="AI463" s="31" t="str">
        <f t="shared" si="374"/>
        <v/>
      </c>
      <c r="AJ463" s="31" t="str">
        <f t="shared" si="375"/>
        <v/>
      </c>
      <c r="AL463" s="3" t="str">
        <f t="shared" si="384"/>
        <v/>
      </c>
      <c r="AM463" s="31" t="str">
        <f t="shared" si="376"/>
        <v/>
      </c>
      <c r="AN463" s="31" t="str">
        <f t="shared" si="377"/>
        <v/>
      </c>
      <c r="AO463" s="31" t="str">
        <f t="shared" si="378"/>
        <v/>
      </c>
      <c r="AP463" s="31" t="str">
        <f t="shared" si="379"/>
        <v/>
      </c>
      <c r="AR463" s="3" t="str">
        <f t="shared" si="363"/>
        <v/>
      </c>
      <c r="AS463" s="31" t="str">
        <f t="shared" si="364"/>
        <v/>
      </c>
      <c r="AT463" s="31" t="str">
        <f t="shared" si="365"/>
        <v/>
      </c>
      <c r="AU463" s="31" t="str">
        <f t="shared" si="366"/>
        <v/>
      </c>
      <c r="AV463" s="31" t="str">
        <f t="shared" si="367"/>
        <v/>
      </c>
      <c r="AX463" s="3" t="str">
        <f t="shared" si="385"/>
        <v/>
      </c>
      <c r="AY463" s="31" t="str">
        <f t="shared" si="386"/>
        <v/>
      </c>
      <c r="AZ463" s="31" t="str">
        <f t="shared" si="387"/>
        <v/>
      </c>
      <c r="BA463" s="31" t="str">
        <f t="shared" si="388"/>
        <v/>
      </c>
      <c r="BB463" s="31" t="str">
        <f t="shared" si="389"/>
        <v/>
      </c>
      <c r="BD463" s="3" t="str">
        <f t="shared" si="390"/>
        <v/>
      </c>
      <c r="BE463" s="31" t="str">
        <f t="shared" si="391"/>
        <v/>
      </c>
      <c r="BF463" s="31" t="str">
        <f t="shared" si="392"/>
        <v/>
      </c>
      <c r="BG463" s="31" t="str">
        <f t="shared" si="393"/>
        <v/>
      </c>
      <c r="BH463" s="31" t="str">
        <f t="shared" si="394"/>
        <v/>
      </c>
    </row>
    <row r="464" spans="1:60" x14ac:dyDescent="0.2">
      <c r="A464" s="3">
        <f>'Data Entry Sheet'!A464</f>
        <v>0</v>
      </c>
      <c r="B464" s="29">
        <f>'Data Entry Sheet'!B464</f>
        <v>0</v>
      </c>
      <c r="C464" s="29">
        <f>'Data Entry Sheet'!D464</f>
        <v>0</v>
      </c>
      <c r="D464" s="37" t="str">
        <f>IF('Data Entry Sheet'!C464="","",'Data Entry Sheet'!C464)</f>
        <v/>
      </c>
      <c r="E464" s="3" t="str">
        <f t="shared" si="380"/>
        <v/>
      </c>
      <c r="F464" s="3" t="str">
        <f t="shared" si="381"/>
        <v/>
      </c>
      <c r="H464" s="3" t="str">
        <f t="shared" si="348"/>
        <v/>
      </c>
      <c r="I464" s="31" t="str">
        <f t="shared" si="349"/>
        <v/>
      </c>
      <c r="J464" s="31" t="str">
        <f t="shared" si="350"/>
        <v/>
      </c>
      <c r="K464" s="31" t="str">
        <f t="shared" si="351"/>
        <v/>
      </c>
      <c r="L464" s="31" t="str">
        <f t="shared" si="352"/>
        <v/>
      </c>
      <c r="N464" s="3" t="str">
        <f t="shared" si="353"/>
        <v/>
      </c>
      <c r="O464" s="31" t="str">
        <f t="shared" si="354"/>
        <v/>
      </c>
      <c r="P464" s="31" t="str">
        <f t="shared" si="355"/>
        <v/>
      </c>
      <c r="Q464" s="31" t="str">
        <f t="shared" si="356"/>
        <v/>
      </c>
      <c r="R464" s="31" t="str">
        <f t="shared" si="357"/>
        <v/>
      </c>
      <c r="T464" s="3" t="str">
        <f t="shared" si="358"/>
        <v/>
      </c>
      <c r="U464" s="31" t="str">
        <f t="shared" si="359"/>
        <v/>
      </c>
      <c r="V464" s="31" t="str">
        <f t="shared" si="360"/>
        <v/>
      </c>
      <c r="W464" s="31" t="str">
        <f t="shared" si="361"/>
        <v/>
      </c>
      <c r="X464" s="31" t="str">
        <f t="shared" si="362"/>
        <v/>
      </c>
      <c r="Z464" s="3" t="str">
        <f t="shared" si="382"/>
        <v/>
      </c>
      <c r="AA464" s="31" t="str">
        <f t="shared" si="368"/>
        <v/>
      </c>
      <c r="AB464" s="31" t="str">
        <f t="shared" si="369"/>
        <v/>
      </c>
      <c r="AC464" s="31" t="str">
        <f t="shared" si="370"/>
        <v/>
      </c>
      <c r="AD464" s="31" t="str">
        <f t="shared" si="371"/>
        <v/>
      </c>
      <c r="AF464" s="3" t="str">
        <f t="shared" si="383"/>
        <v/>
      </c>
      <c r="AG464" s="31" t="str">
        <f t="shared" si="372"/>
        <v/>
      </c>
      <c r="AH464" s="31" t="str">
        <f t="shared" si="373"/>
        <v/>
      </c>
      <c r="AI464" s="31" t="str">
        <f t="shared" si="374"/>
        <v/>
      </c>
      <c r="AJ464" s="31" t="str">
        <f t="shared" si="375"/>
        <v/>
      </c>
      <c r="AL464" s="3" t="str">
        <f t="shared" si="384"/>
        <v/>
      </c>
      <c r="AM464" s="31" t="str">
        <f t="shared" si="376"/>
        <v/>
      </c>
      <c r="AN464" s="31" t="str">
        <f t="shared" si="377"/>
        <v/>
      </c>
      <c r="AO464" s="31" t="str">
        <f t="shared" si="378"/>
        <v/>
      </c>
      <c r="AP464" s="31" t="str">
        <f t="shared" si="379"/>
        <v/>
      </c>
      <c r="AR464" s="3" t="str">
        <f t="shared" si="363"/>
        <v/>
      </c>
      <c r="AS464" s="31" t="str">
        <f t="shared" si="364"/>
        <v/>
      </c>
      <c r="AT464" s="31" t="str">
        <f t="shared" si="365"/>
        <v/>
      </c>
      <c r="AU464" s="31" t="str">
        <f t="shared" si="366"/>
        <v/>
      </c>
      <c r="AV464" s="31" t="str">
        <f t="shared" si="367"/>
        <v/>
      </c>
      <c r="AX464" s="3" t="str">
        <f t="shared" si="385"/>
        <v/>
      </c>
      <c r="AY464" s="31" t="str">
        <f t="shared" si="386"/>
        <v/>
      </c>
      <c r="AZ464" s="31" t="str">
        <f t="shared" si="387"/>
        <v/>
      </c>
      <c r="BA464" s="31" t="str">
        <f t="shared" si="388"/>
        <v/>
      </c>
      <c r="BB464" s="31" t="str">
        <f t="shared" si="389"/>
        <v/>
      </c>
      <c r="BD464" s="3" t="str">
        <f t="shared" si="390"/>
        <v/>
      </c>
      <c r="BE464" s="31" t="str">
        <f t="shared" si="391"/>
        <v/>
      </c>
      <c r="BF464" s="31" t="str">
        <f t="shared" si="392"/>
        <v/>
      </c>
      <c r="BG464" s="31" t="str">
        <f t="shared" si="393"/>
        <v/>
      </c>
      <c r="BH464" s="31" t="str">
        <f t="shared" si="394"/>
        <v/>
      </c>
    </row>
    <row r="465" spans="1:60" x14ac:dyDescent="0.2">
      <c r="A465" s="3">
        <f>'Data Entry Sheet'!A465</f>
        <v>0</v>
      </c>
      <c r="B465" s="29">
        <f>'Data Entry Sheet'!B465</f>
        <v>0</v>
      </c>
      <c r="C465" s="29">
        <f>'Data Entry Sheet'!D465</f>
        <v>0</v>
      </c>
      <c r="D465" s="37" t="str">
        <f>IF('Data Entry Sheet'!C465="","",'Data Entry Sheet'!C465)</f>
        <v/>
      </c>
      <c r="E465" s="3" t="str">
        <f t="shared" si="380"/>
        <v/>
      </c>
      <c r="F465" s="3" t="str">
        <f t="shared" si="381"/>
        <v/>
      </c>
      <c r="H465" s="3" t="str">
        <f t="shared" si="348"/>
        <v/>
      </c>
      <c r="I465" s="31" t="str">
        <f t="shared" si="349"/>
        <v/>
      </c>
      <c r="J465" s="31" t="str">
        <f t="shared" si="350"/>
        <v/>
      </c>
      <c r="K465" s="31" t="str">
        <f t="shared" si="351"/>
        <v/>
      </c>
      <c r="L465" s="31" t="str">
        <f t="shared" si="352"/>
        <v/>
      </c>
      <c r="N465" s="3" t="str">
        <f t="shared" si="353"/>
        <v/>
      </c>
      <c r="O465" s="31" t="str">
        <f t="shared" si="354"/>
        <v/>
      </c>
      <c r="P465" s="31" t="str">
        <f t="shared" si="355"/>
        <v/>
      </c>
      <c r="Q465" s="31" t="str">
        <f t="shared" si="356"/>
        <v/>
      </c>
      <c r="R465" s="31" t="str">
        <f t="shared" si="357"/>
        <v/>
      </c>
      <c r="T465" s="3" t="str">
        <f t="shared" si="358"/>
        <v/>
      </c>
      <c r="U465" s="31" t="str">
        <f t="shared" si="359"/>
        <v/>
      </c>
      <c r="V465" s="31" t="str">
        <f t="shared" si="360"/>
        <v/>
      </c>
      <c r="W465" s="31" t="str">
        <f t="shared" si="361"/>
        <v/>
      </c>
      <c r="X465" s="31" t="str">
        <f t="shared" si="362"/>
        <v/>
      </c>
      <c r="Z465" s="3" t="str">
        <f t="shared" si="382"/>
        <v/>
      </c>
      <c r="AA465" s="31" t="str">
        <f t="shared" si="368"/>
        <v/>
      </c>
      <c r="AB465" s="31" t="str">
        <f t="shared" si="369"/>
        <v/>
      </c>
      <c r="AC465" s="31" t="str">
        <f t="shared" si="370"/>
        <v/>
      </c>
      <c r="AD465" s="31" t="str">
        <f t="shared" si="371"/>
        <v/>
      </c>
      <c r="AF465" s="3" t="str">
        <f t="shared" si="383"/>
        <v/>
      </c>
      <c r="AG465" s="31" t="str">
        <f t="shared" si="372"/>
        <v/>
      </c>
      <c r="AH465" s="31" t="str">
        <f t="shared" si="373"/>
        <v/>
      </c>
      <c r="AI465" s="31" t="str">
        <f t="shared" si="374"/>
        <v/>
      </c>
      <c r="AJ465" s="31" t="str">
        <f t="shared" si="375"/>
        <v/>
      </c>
      <c r="AL465" s="3" t="str">
        <f t="shared" si="384"/>
        <v/>
      </c>
      <c r="AM465" s="31" t="str">
        <f t="shared" si="376"/>
        <v/>
      </c>
      <c r="AN465" s="31" t="str">
        <f t="shared" si="377"/>
        <v/>
      </c>
      <c r="AO465" s="31" t="str">
        <f t="shared" si="378"/>
        <v/>
      </c>
      <c r="AP465" s="31" t="str">
        <f t="shared" si="379"/>
        <v/>
      </c>
      <c r="AR465" s="3" t="str">
        <f t="shared" si="363"/>
        <v/>
      </c>
      <c r="AS465" s="31" t="str">
        <f t="shared" si="364"/>
        <v/>
      </c>
      <c r="AT465" s="31" t="str">
        <f t="shared" si="365"/>
        <v/>
      </c>
      <c r="AU465" s="31" t="str">
        <f t="shared" si="366"/>
        <v/>
      </c>
      <c r="AV465" s="31" t="str">
        <f t="shared" si="367"/>
        <v/>
      </c>
      <c r="AX465" s="3" t="str">
        <f t="shared" si="385"/>
        <v/>
      </c>
      <c r="AY465" s="31" t="str">
        <f t="shared" si="386"/>
        <v/>
      </c>
      <c r="AZ465" s="31" t="str">
        <f t="shared" si="387"/>
        <v/>
      </c>
      <c r="BA465" s="31" t="str">
        <f t="shared" si="388"/>
        <v/>
      </c>
      <c r="BB465" s="31" t="str">
        <f t="shared" si="389"/>
        <v/>
      </c>
      <c r="BD465" s="3" t="str">
        <f t="shared" si="390"/>
        <v/>
      </c>
      <c r="BE465" s="31" t="str">
        <f t="shared" si="391"/>
        <v/>
      </c>
      <c r="BF465" s="31" t="str">
        <f t="shared" si="392"/>
        <v/>
      </c>
      <c r="BG465" s="31" t="str">
        <f t="shared" si="393"/>
        <v/>
      </c>
      <c r="BH465" s="31" t="str">
        <f t="shared" si="394"/>
        <v/>
      </c>
    </row>
    <row r="466" spans="1:60" x14ac:dyDescent="0.2">
      <c r="A466" s="3">
        <f>'Data Entry Sheet'!A466</f>
        <v>0</v>
      </c>
      <c r="B466" s="29">
        <f>'Data Entry Sheet'!B466</f>
        <v>0</v>
      </c>
      <c r="C466" s="29">
        <f>'Data Entry Sheet'!D466</f>
        <v>0</v>
      </c>
      <c r="D466" s="37" t="str">
        <f>IF('Data Entry Sheet'!C466="","",'Data Entry Sheet'!C466)</f>
        <v/>
      </c>
      <c r="E466" s="3" t="str">
        <f t="shared" si="380"/>
        <v/>
      </c>
      <c r="F466" s="3" t="str">
        <f t="shared" si="381"/>
        <v/>
      </c>
      <c r="H466" s="3" t="str">
        <f t="shared" si="348"/>
        <v/>
      </c>
      <c r="I466" s="31" t="str">
        <f t="shared" si="349"/>
        <v/>
      </c>
      <c r="J466" s="31" t="str">
        <f t="shared" si="350"/>
        <v/>
      </c>
      <c r="K466" s="31" t="str">
        <f t="shared" si="351"/>
        <v/>
      </c>
      <c r="L466" s="31" t="str">
        <f t="shared" si="352"/>
        <v/>
      </c>
      <c r="N466" s="3" t="str">
        <f t="shared" si="353"/>
        <v/>
      </c>
      <c r="O466" s="31" t="str">
        <f t="shared" si="354"/>
        <v/>
      </c>
      <c r="P466" s="31" t="str">
        <f t="shared" si="355"/>
        <v/>
      </c>
      <c r="Q466" s="31" t="str">
        <f t="shared" si="356"/>
        <v/>
      </c>
      <c r="R466" s="31" t="str">
        <f t="shared" si="357"/>
        <v/>
      </c>
      <c r="T466" s="3" t="str">
        <f t="shared" si="358"/>
        <v/>
      </c>
      <c r="U466" s="31" t="str">
        <f t="shared" si="359"/>
        <v/>
      </c>
      <c r="V466" s="31" t="str">
        <f t="shared" si="360"/>
        <v/>
      </c>
      <c r="W466" s="31" t="str">
        <f t="shared" si="361"/>
        <v/>
      </c>
      <c r="X466" s="31" t="str">
        <f t="shared" si="362"/>
        <v/>
      </c>
      <c r="Z466" s="3" t="str">
        <f t="shared" si="382"/>
        <v/>
      </c>
      <c r="AA466" s="31" t="str">
        <f t="shared" si="368"/>
        <v/>
      </c>
      <c r="AB466" s="31" t="str">
        <f t="shared" si="369"/>
        <v/>
      </c>
      <c r="AC466" s="31" t="str">
        <f t="shared" si="370"/>
        <v/>
      </c>
      <c r="AD466" s="31" t="str">
        <f t="shared" si="371"/>
        <v/>
      </c>
      <c r="AF466" s="3" t="str">
        <f t="shared" si="383"/>
        <v/>
      </c>
      <c r="AG466" s="31" t="str">
        <f t="shared" si="372"/>
        <v/>
      </c>
      <c r="AH466" s="31" t="str">
        <f t="shared" si="373"/>
        <v/>
      </c>
      <c r="AI466" s="31" t="str">
        <f t="shared" si="374"/>
        <v/>
      </c>
      <c r="AJ466" s="31" t="str">
        <f t="shared" si="375"/>
        <v/>
      </c>
      <c r="AL466" s="3" t="str">
        <f t="shared" si="384"/>
        <v/>
      </c>
      <c r="AM466" s="31" t="str">
        <f t="shared" si="376"/>
        <v/>
      </c>
      <c r="AN466" s="31" t="str">
        <f t="shared" si="377"/>
        <v/>
      </c>
      <c r="AO466" s="31" t="str">
        <f t="shared" si="378"/>
        <v/>
      </c>
      <c r="AP466" s="31" t="str">
        <f t="shared" si="379"/>
        <v/>
      </c>
      <c r="AR466" s="3" t="str">
        <f t="shared" si="363"/>
        <v/>
      </c>
      <c r="AS466" s="31" t="str">
        <f t="shared" si="364"/>
        <v/>
      </c>
      <c r="AT466" s="31" t="str">
        <f t="shared" si="365"/>
        <v/>
      </c>
      <c r="AU466" s="31" t="str">
        <f t="shared" si="366"/>
        <v/>
      </c>
      <c r="AV466" s="31" t="str">
        <f t="shared" si="367"/>
        <v/>
      </c>
      <c r="AX466" s="3" t="str">
        <f t="shared" si="385"/>
        <v/>
      </c>
      <c r="AY466" s="31" t="str">
        <f t="shared" si="386"/>
        <v/>
      </c>
      <c r="AZ466" s="31" t="str">
        <f t="shared" si="387"/>
        <v/>
      </c>
      <c r="BA466" s="31" t="str">
        <f t="shared" si="388"/>
        <v/>
      </c>
      <c r="BB466" s="31" t="str">
        <f t="shared" si="389"/>
        <v/>
      </c>
      <c r="BD466" s="3" t="str">
        <f t="shared" si="390"/>
        <v/>
      </c>
      <c r="BE466" s="31" t="str">
        <f t="shared" si="391"/>
        <v/>
      </c>
      <c r="BF466" s="31" t="str">
        <f t="shared" si="392"/>
        <v/>
      </c>
      <c r="BG466" s="31" t="str">
        <f t="shared" si="393"/>
        <v/>
      </c>
      <c r="BH466" s="31" t="str">
        <f t="shared" si="394"/>
        <v/>
      </c>
    </row>
    <row r="467" spans="1:60" x14ac:dyDescent="0.2">
      <c r="A467" s="3">
        <f>'Data Entry Sheet'!A467</f>
        <v>0</v>
      </c>
      <c r="B467" s="29">
        <f>'Data Entry Sheet'!B467</f>
        <v>0</v>
      </c>
      <c r="C467" s="29">
        <f>'Data Entry Sheet'!D467</f>
        <v>0</v>
      </c>
      <c r="D467" s="37" t="str">
        <f>IF('Data Entry Sheet'!C467="","",'Data Entry Sheet'!C467)</f>
        <v/>
      </c>
      <c r="E467" s="3" t="str">
        <f t="shared" si="380"/>
        <v/>
      </c>
      <c r="F467" s="3" t="str">
        <f t="shared" si="381"/>
        <v/>
      </c>
      <c r="H467" s="3" t="str">
        <f t="shared" si="348"/>
        <v/>
      </c>
      <c r="I467" s="31" t="str">
        <f t="shared" si="349"/>
        <v/>
      </c>
      <c r="J467" s="31" t="str">
        <f t="shared" si="350"/>
        <v/>
      </c>
      <c r="K467" s="31" t="str">
        <f t="shared" si="351"/>
        <v/>
      </c>
      <c r="L467" s="31" t="str">
        <f t="shared" si="352"/>
        <v/>
      </c>
      <c r="N467" s="3" t="str">
        <f t="shared" si="353"/>
        <v/>
      </c>
      <c r="O467" s="31" t="str">
        <f t="shared" si="354"/>
        <v/>
      </c>
      <c r="P467" s="31" t="str">
        <f t="shared" si="355"/>
        <v/>
      </c>
      <c r="Q467" s="31" t="str">
        <f t="shared" si="356"/>
        <v/>
      </c>
      <c r="R467" s="31" t="str">
        <f t="shared" si="357"/>
        <v/>
      </c>
      <c r="T467" s="3" t="str">
        <f t="shared" si="358"/>
        <v/>
      </c>
      <c r="U467" s="31" t="str">
        <f t="shared" si="359"/>
        <v/>
      </c>
      <c r="V467" s="31" t="str">
        <f t="shared" si="360"/>
        <v/>
      </c>
      <c r="W467" s="31" t="str">
        <f t="shared" si="361"/>
        <v/>
      </c>
      <c r="X467" s="31" t="str">
        <f t="shared" si="362"/>
        <v/>
      </c>
      <c r="Z467" s="3" t="str">
        <f t="shared" si="382"/>
        <v/>
      </c>
      <c r="AA467" s="31" t="str">
        <f t="shared" si="368"/>
        <v/>
      </c>
      <c r="AB467" s="31" t="str">
        <f t="shared" si="369"/>
        <v/>
      </c>
      <c r="AC467" s="31" t="str">
        <f t="shared" si="370"/>
        <v/>
      </c>
      <c r="AD467" s="31" t="str">
        <f t="shared" si="371"/>
        <v/>
      </c>
      <c r="AF467" s="3" t="str">
        <f t="shared" si="383"/>
        <v/>
      </c>
      <c r="AG467" s="31" t="str">
        <f t="shared" si="372"/>
        <v/>
      </c>
      <c r="AH467" s="31" t="str">
        <f t="shared" si="373"/>
        <v/>
      </c>
      <c r="AI467" s="31" t="str">
        <f t="shared" si="374"/>
        <v/>
      </c>
      <c r="AJ467" s="31" t="str">
        <f t="shared" si="375"/>
        <v/>
      </c>
      <c r="AL467" s="3" t="str">
        <f t="shared" si="384"/>
        <v/>
      </c>
      <c r="AM467" s="31" t="str">
        <f t="shared" si="376"/>
        <v/>
      </c>
      <c r="AN467" s="31" t="str">
        <f t="shared" si="377"/>
        <v/>
      </c>
      <c r="AO467" s="31" t="str">
        <f t="shared" si="378"/>
        <v/>
      </c>
      <c r="AP467" s="31" t="str">
        <f t="shared" si="379"/>
        <v/>
      </c>
      <c r="AR467" s="3" t="str">
        <f t="shared" si="363"/>
        <v/>
      </c>
      <c r="AS467" s="31" t="str">
        <f t="shared" si="364"/>
        <v/>
      </c>
      <c r="AT467" s="31" t="str">
        <f t="shared" si="365"/>
        <v/>
      </c>
      <c r="AU467" s="31" t="str">
        <f t="shared" si="366"/>
        <v/>
      </c>
      <c r="AV467" s="31" t="str">
        <f t="shared" si="367"/>
        <v/>
      </c>
      <c r="AX467" s="3" t="str">
        <f t="shared" si="385"/>
        <v/>
      </c>
      <c r="AY467" s="31" t="str">
        <f t="shared" si="386"/>
        <v/>
      </c>
      <c r="AZ467" s="31" t="str">
        <f t="shared" si="387"/>
        <v/>
      </c>
      <c r="BA467" s="31" t="str">
        <f t="shared" si="388"/>
        <v/>
      </c>
      <c r="BB467" s="31" t="str">
        <f t="shared" si="389"/>
        <v/>
      </c>
      <c r="BD467" s="3" t="str">
        <f t="shared" si="390"/>
        <v/>
      </c>
      <c r="BE467" s="31" t="str">
        <f t="shared" si="391"/>
        <v/>
      </c>
      <c r="BF467" s="31" t="str">
        <f t="shared" si="392"/>
        <v/>
      </c>
      <c r="BG467" s="31" t="str">
        <f t="shared" si="393"/>
        <v/>
      </c>
      <c r="BH467" s="31" t="str">
        <f t="shared" si="394"/>
        <v/>
      </c>
    </row>
    <row r="468" spans="1:60" x14ac:dyDescent="0.2">
      <c r="A468" s="3">
        <f>'Data Entry Sheet'!A468</f>
        <v>0</v>
      </c>
      <c r="B468" s="29">
        <f>'Data Entry Sheet'!B468</f>
        <v>0</v>
      </c>
      <c r="C468" s="29">
        <f>'Data Entry Sheet'!D468</f>
        <v>0</v>
      </c>
      <c r="D468" s="37" t="str">
        <f>IF('Data Entry Sheet'!C468="","",'Data Entry Sheet'!C468)</f>
        <v/>
      </c>
      <c r="E468" s="3" t="str">
        <f t="shared" si="380"/>
        <v/>
      </c>
      <c r="F468" s="3" t="str">
        <f t="shared" si="381"/>
        <v/>
      </c>
      <c r="H468" s="3" t="str">
        <f t="shared" si="348"/>
        <v/>
      </c>
      <c r="I468" s="31" t="str">
        <f t="shared" si="349"/>
        <v/>
      </c>
      <c r="J468" s="31" t="str">
        <f t="shared" si="350"/>
        <v/>
      </c>
      <c r="K468" s="31" t="str">
        <f t="shared" si="351"/>
        <v/>
      </c>
      <c r="L468" s="31" t="str">
        <f t="shared" si="352"/>
        <v/>
      </c>
      <c r="N468" s="3" t="str">
        <f t="shared" si="353"/>
        <v/>
      </c>
      <c r="O468" s="31" t="str">
        <f t="shared" si="354"/>
        <v/>
      </c>
      <c r="P468" s="31" t="str">
        <f t="shared" si="355"/>
        <v/>
      </c>
      <c r="Q468" s="31" t="str">
        <f t="shared" si="356"/>
        <v/>
      </c>
      <c r="R468" s="31" t="str">
        <f t="shared" si="357"/>
        <v/>
      </c>
      <c r="T468" s="3" t="str">
        <f t="shared" si="358"/>
        <v/>
      </c>
      <c r="U468" s="31" t="str">
        <f t="shared" si="359"/>
        <v/>
      </c>
      <c r="V468" s="31" t="str">
        <f t="shared" si="360"/>
        <v/>
      </c>
      <c r="W468" s="31" t="str">
        <f t="shared" si="361"/>
        <v/>
      </c>
      <c r="X468" s="31" t="str">
        <f t="shared" si="362"/>
        <v/>
      </c>
      <c r="Z468" s="3" t="str">
        <f t="shared" si="382"/>
        <v/>
      </c>
      <c r="AA468" s="31" t="str">
        <f t="shared" si="368"/>
        <v/>
      </c>
      <c r="AB468" s="31" t="str">
        <f t="shared" si="369"/>
        <v/>
      </c>
      <c r="AC468" s="31" t="str">
        <f t="shared" si="370"/>
        <v/>
      </c>
      <c r="AD468" s="31" t="str">
        <f t="shared" si="371"/>
        <v/>
      </c>
      <c r="AF468" s="3" t="str">
        <f t="shared" si="383"/>
        <v/>
      </c>
      <c r="AG468" s="31" t="str">
        <f t="shared" si="372"/>
        <v/>
      </c>
      <c r="AH468" s="31" t="str">
        <f t="shared" si="373"/>
        <v/>
      </c>
      <c r="AI468" s="31" t="str">
        <f t="shared" si="374"/>
        <v/>
      </c>
      <c r="AJ468" s="31" t="str">
        <f t="shared" si="375"/>
        <v/>
      </c>
      <c r="AL468" s="3" t="str">
        <f t="shared" si="384"/>
        <v/>
      </c>
      <c r="AM468" s="31" t="str">
        <f t="shared" si="376"/>
        <v/>
      </c>
      <c r="AN468" s="31" t="str">
        <f t="shared" si="377"/>
        <v/>
      </c>
      <c r="AO468" s="31" t="str">
        <f t="shared" si="378"/>
        <v/>
      </c>
      <c r="AP468" s="31" t="str">
        <f t="shared" si="379"/>
        <v/>
      </c>
      <c r="AR468" s="3" t="str">
        <f t="shared" si="363"/>
        <v/>
      </c>
      <c r="AS468" s="31" t="str">
        <f t="shared" si="364"/>
        <v/>
      </c>
      <c r="AT468" s="31" t="str">
        <f t="shared" si="365"/>
        <v/>
      </c>
      <c r="AU468" s="31" t="str">
        <f t="shared" si="366"/>
        <v/>
      </c>
      <c r="AV468" s="31" t="str">
        <f t="shared" si="367"/>
        <v/>
      </c>
      <c r="AX468" s="3" t="str">
        <f t="shared" si="385"/>
        <v/>
      </c>
      <c r="AY468" s="31" t="str">
        <f t="shared" si="386"/>
        <v/>
      </c>
      <c r="AZ468" s="31" t="str">
        <f t="shared" si="387"/>
        <v/>
      </c>
      <c r="BA468" s="31" t="str">
        <f t="shared" si="388"/>
        <v/>
      </c>
      <c r="BB468" s="31" t="str">
        <f t="shared" si="389"/>
        <v/>
      </c>
      <c r="BD468" s="3" t="str">
        <f t="shared" si="390"/>
        <v/>
      </c>
      <c r="BE468" s="31" t="str">
        <f t="shared" si="391"/>
        <v/>
      </c>
      <c r="BF468" s="31" t="str">
        <f t="shared" si="392"/>
        <v/>
      </c>
      <c r="BG468" s="31" t="str">
        <f t="shared" si="393"/>
        <v/>
      </c>
      <c r="BH468" s="31" t="str">
        <f t="shared" si="394"/>
        <v/>
      </c>
    </row>
    <row r="469" spans="1:60" x14ac:dyDescent="0.2">
      <c r="A469" s="3">
        <f>'Data Entry Sheet'!A469</f>
        <v>0</v>
      </c>
      <c r="B469" s="29">
        <f>'Data Entry Sheet'!B469</f>
        <v>0</v>
      </c>
      <c r="C469" s="29">
        <f>'Data Entry Sheet'!D469</f>
        <v>0</v>
      </c>
      <c r="D469" s="37" t="str">
        <f>IF('Data Entry Sheet'!C469="","",'Data Entry Sheet'!C469)</f>
        <v/>
      </c>
      <c r="E469" s="3" t="str">
        <f t="shared" si="380"/>
        <v/>
      </c>
      <c r="F469" s="3" t="str">
        <f t="shared" si="381"/>
        <v/>
      </c>
      <c r="H469" s="3" t="str">
        <f t="shared" si="348"/>
        <v/>
      </c>
      <c r="I469" s="31" t="str">
        <f t="shared" si="349"/>
        <v/>
      </c>
      <c r="J469" s="31" t="str">
        <f t="shared" si="350"/>
        <v/>
      </c>
      <c r="K469" s="31" t="str">
        <f t="shared" si="351"/>
        <v/>
      </c>
      <c r="L469" s="31" t="str">
        <f t="shared" si="352"/>
        <v/>
      </c>
      <c r="N469" s="3" t="str">
        <f t="shared" si="353"/>
        <v/>
      </c>
      <c r="O469" s="31" t="str">
        <f t="shared" si="354"/>
        <v/>
      </c>
      <c r="P469" s="31" t="str">
        <f t="shared" si="355"/>
        <v/>
      </c>
      <c r="Q469" s="31" t="str">
        <f t="shared" si="356"/>
        <v/>
      </c>
      <c r="R469" s="31" t="str">
        <f t="shared" si="357"/>
        <v/>
      </c>
      <c r="T469" s="3" t="str">
        <f t="shared" si="358"/>
        <v/>
      </c>
      <c r="U469" s="31" t="str">
        <f t="shared" si="359"/>
        <v/>
      </c>
      <c r="V469" s="31" t="str">
        <f t="shared" si="360"/>
        <v/>
      </c>
      <c r="W469" s="31" t="str">
        <f t="shared" si="361"/>
        <v/>
      </c>
      <c r="X469" s="31" t="str">
        <f t="shared" si="362"/>
        <v/>
      </c>
      <c r="Z469" s="3" t="str">
        <f t="shared" si="382"/>
        <v/>
      </c>
      <c r="AA469" s="31" t="str">
        <f t="shared" si="368"/>
        <v/>
      </c>
      <c r="AB469" s="31" t="str">
        <f t="shared" si="369"/>
        <v/>
      </c>
      <c r="AC469" s="31" t="str">
        <f t="shared" si="370"/>
        <v/>
      </c>
      <c r="AD469" s="31" t="str">
        <f t="shared" si="371"/>
        <v/>
      </c>
      <c r="AF469" s="3" t="str">
        <f t="shared" si="383"/>
        <v/>
      </c>
      <c r="AG469" s="31" t="str">
        <f t="shared" si="372"/>
        <v/>
      </c>
      <c r="AH469" s="31" t="str">
        <f t="shared" si="373"/>
        <v/>
      </c>
      <c r="AI469" s="31" t="str">
        <f t="shared" si="374"/>
        <v/>
      </c>
      <c r="AJ469" s="31" t="str">
        <f t="shared" si="375"/>
        <v/>
      </c>
      <c r="AL469" s="3" t="str">
        <f t="shared" si="384"/>
        <v/>
      </c>
      <c r="AM469" s="31" t="str">
        <f t="shared" si="376"/>
        <v/>
      </c>
      <c r="AN469" s="31" t="str">
        <f t="shared" si="377"/>
        <v/>
      </c>
      <c r="AO469" s="31" t="str">
        <f t="shared" si="378"/>
        <v/>
      </c>
      <c r="AP469" s="31" t="str">
        <f t="shared" si="379"/>
        <v/>
      </c>
      <c r="AR469" s="3" t="str">
        <f t="shared" si="363"/>
        <v/>
      </c>
      <c r="AS469" s="31" t="str">
        <f t="shared" si="364"/>
        <v/>
      </c>
      <c r="AT469" s="31" t="str">
        <f t="shared" si="365"/>
        <v/>
      </c>
      <c r="AU469" s="31" t="str">
        <f t="shared" si="366"/>
        <v/>
      </c>
      <c r="AV469" s="31" t="str">
        <f t="shared" si="367"/>
        <v/>
      </c>
      <c r="AX469" s="3" t="str">
        <f t="shared" si="385"/>
        <v/>
      </c>
      <c r="AY469" s="31" t="str">
        <f t="shared" si="386"/>
        <v/>
      </c>
      <c r="AZ469" s="31" t="str">
        <f t="shared" si="387"/>
        <v/>
      </c>
      <c r="BA469" s="31" t="str">
        <f t="shared" si="388"/>
        <v/>
      </c>
      <c r="BB469" s="31" t="str">
        <f t="shared" si="389"/>
        <v/>
      </c>
      <c r="BD469" s="3" t="str">
        <f t="shared" si="390"/>
        <v/>
      </c>
      <c r="BE469" s="31" t="str">
        <f t="shared" si="391"/>
        <v/>
      </c>
      <c r="BF469" s="31" t="str">
        <f t="shared" si="392"/>
        <v/>
      </c>
      <c r="BG469" s="31" t="str">
        <f t="shared" si="393"/>
        <v/>
      </c>
      <c r="BH469" s="31" t="str">
        <f t="shared" si="394"/>
        <v/>
      </c>
    </row>
    <row r="470" spans="1:60" x14ac:dyDescent="0.2">
      <c r="A470" s="3">
        <f>'Data Entry Sheet'!A470</f>
        <v>0</v>
      </c>
      <c r="B470" s="29">
        <f>'Data Entry Sheet'!B470</f>
        <v>0</v>
      </c>
      <c r="C470" s="29">
        <f>'Data Entry Sheet'!D470</f>
        <v>0</v>
      </c>
      <c r="D470" s="37" t="str">
        <f>IF('Data Entry Sheet'!C470="","",'Data Entry Sheet'!C470)</f>
        <v/>
      </c>
      <c r="E470" s="3" t="str">
        <f t="shared" si="380"/>
        <v/>
      </c>
      <c r="F470" s="3" t="str">
        <f t="shared" si="381"/>
        <v/>
      </c>
      <c r="H470" s="3" t="str">
        <f t="shared" si="348"/>
        <v/>
      </c>
      <c r="I470" s="31" t="str">
        <f t="shared" si="349"/>
        <v/>
      </c>
      <c r="J470" s="31" t="str">
        <f t="shared" si="350"/>
        <v/>
      </c>
      <c r="K470" s="31" t="str">
        <f t="shared" si="351"/>
        <v/>
      </c>
      <c r="L470" s="31" t="str">
        <f t="shared" si="352"/>
        <v/>
      </c>
      <c r="N470" s="3" t="str">
        <f t="shared" si="353"/>
        <v/>
      </c>
      <c r="O470" s="31" t="str">
        <f t="shared" si="354"/>
        <v/>
      </c>
      <c r="P470" s="31" t="str">
        <f t="shared" si="355"/>
        <v/>
      </c>
      <c r="Q470" s="31" t="str">
        <f t="shared" si="356"/>
        <v/>
      </c>
      <c r="R470" s="31" t="str">
        <f t="shared" si="357"/>
        <v/>
      </c>
      <c r="T470" s="3" t="str">
        <f t="shared" si="358"/>
        <v/>
      </c>
      <c r="U470" s="31" t="str">
        <f t="shared" si="359"/>
        <v/>
      </c>
      <c r="V470" s="31" t="str">
        <f t="shared" si="360"/>
        <v/>
      </c>
      <c r="W470" s="31" t="str">
        <f t="shared" si="361"/>
        <v/>
      </c>
      <c r="X470" s="31" t="str">
        <f t="shared" si="362"/>
        <v/>
      </c>
      <c r="Z470" s="3" t="str">
        <f t="shared" si="382"/>
        <v/>
      </c>
      <c r="AA470" s="31" t="str">
        <f t="shared" si="368"/>
        <v/>
      </c>
      <c r="AB470" s="31" t="str">
        <f t="shared" si="369"/>
        <v/>
      </c>
      <c r="AC470" s="31" t="str">
        <f t="shared" si="370"/>
        <v/>
      </c>
      <c r="AD470" s="31" t="str">
        <f t="shared" si="371"/>
        <v/>
      </c>
      <c r="AF470" s="3" t="str">
        <f t="shared" si="383"/>
        <v/>
      </c>
      <c r="AG470" s="31" t="str">
        <f t="shared" si="372"/>
        <v/>
      </c>
      <c r="AH470" s="31" t="str">
        <f t="shared" si="373"/>
        <v/>
      </c>
      <c r="AI470" s="31" t="str">
        <f t="shared" si="374"/>
        <v/>
      </c>
      <c r="AJ470" s="31" t="str">
        <f t="shared" si="375"/>
        <v/>
      </c>
      <c r="AL470" s="3" t="str">
        <f t="shared" si="384"/>
        <v/>
      </c>
      <c r="AM470" s="31" t="str">
        <f t="shared" si="376"/>
        <v/>
      </c>
      <c r="AN470" s="31" t="str">
        <f t="shared" si="377"/>
        <v/>
      </c>
      <c r="AO470" s="31" t="str">
        <f t="shared" si="378"/>
        <v/>
      </c>
      <c r="AP470" s="31" t="str">
        <f t="shared" si="379"/>
        <v/>
      </c>
      <c r="AR470" s="3" t="str">
        <f t="shared" si="363"/>
        <v/>
      </c>
      <c r="AS470" s="31" t="str">
        <f t="shared" si="364"/>
        <v/>
      </c>
      <c r="AT470" s="31" t="str">
        <f t="shared" si="365"/>
        <v/>
      </c>
      <c r="AU470" s="31" t="str">
        <f t="shared" si="366"/>
        <v/>
      </c>
      <c r="AV470" s="31" t="str">
        <f t="shared" si="367"/>
        <v/>
      </c>
      <c r="AX470" s="3" t="str">
        <f t="shared" si="385"/>
        <v/>
      </c>
      <c r="AY470" s="31" t="str">
        <f t="shared" si="386"/>
        <v/>
      </c>
      <c r="AZ470" s="31" t="str">
        <f t="shared" si="387"/>
        <v/>
      </c>
      <c r="BA470" s="31" t="str">
        <f t="shared" si="388"/>
        <v/>
      </c>
      <c r="BB470" s="31" t="str">
        <f t="shared" si="389"/>
        <v/>
      </c>
      <c r="BD470" s="3" t="str">
        <f t="shared" si="390"/>
        <v/>
      </c>
      <c r="BE470" s="31" t="str">
        <f t="shared" si="391"/>
        <v/>
      </c>
      <c r="BF470" s="31" t="str">
        <f t="shared" si="392"/>
        <v/>
      </c>
      <c r="BG470" s="31" t="str">
        <f t="shared" si="393"/>
        <v/>
      </c>
      <c r="BH470" s="31" t="str">
        <f t="shared" si="394"/>
        <v/>
      </c>
    </row>
    <row r="471" spans="1:60" x14ac:dyDescent="0.2">
      <c r="A471" s="3">
        <f>'Data Entry Sheet'!A471</f>
        <v>0</v>
      </c>
      <c r="B471" s="29">
        <f>'Data Entry Sheet'!B471</f>
        <v>0</v>
      </c>
      <c r="C471" s="29">
        <f>'Data Entry Sheet'!D471</f>
        <v>0</v>
      </c>
      <c r="D471" s="37" t="str">
        <f>IF('Data Entry Sheet'!C471="","",'Data Entry Sheet'!C471)</f>
        <v/>
      </c>
      <c r="E471" s="3" t="str">
        <f t="shared" si="380"/>
        <v/>
      </c>
      <c r="F471" s="3" t="str">
        <f t="shared" si="381"/>
        <v/>
      </c>
      <c r="H471" s="3" t="str">
        <f t="shared" si="348"/>
        <v/>
      </c>
      <c r="I471" s="31" t="str">
        <f t="shared" si="349"/>
        <v/>
      </c>
      <c r="J471" s="31" t="str">
        <f t="shared" si="350"/>
        <v/>
      </c>
      <c r="K471" s="31" t="str">
        <f t="shared" si="351"/>
        <v/>
      </c>
      <c r="L471" s="31" t="str">
        <f t="shared" si="352"/>
        <v/>
      </c>
      <c r="N471" s="3" t="str">
        <f t="shared" si="353"/>
        <v/>
      </c>
      <c r="O471" s="31" t="str">
        <f t="shared" si="354"/>
        <v/>
      </c>
      <c r="P471" s="31" t="str">
        <f t="shared" si="355"/>
        <v/>
      </c>
      <c r="Q471" s="31" t="str">
        <f t="shared" si="356"/>
        <v/>
      </c>
      <c r="R471" s="31" t="str">
        <f t="shared" si="357"/>
        <v/>
      </c>
      <c r="T471" s="3" t="str">
        <f t="shared" si="358"/>
        <v/>
      </c>
      <c r="U471" s="31" t="str">
        <f t="shared" si="359"/>
        <v/>
      </c>
      <c r="V471" s="31" t="str">
        <f t="shared" si="360"/>
        <v/>
      </c>
      <c r="W471" s="31" t="str">
        <f t="shared" si="361"/>
        <v/>
      </c>
      <c r="X471" s="31" t="str">
        <f t="shared" si="362"/>
        <v/>
      </c>
      <c r="Z471" s="3" t="str">
        <f t="shared" si="382"/>
        <v/>
      </c>
      <c r="AA471" s="31" t="str">
        <f t="shared" si="368"/>
        <v/>
      </c>
      <c r="AB471" s="31" t="str">
        <f t="shared" si="369"/>
        <v/>
      </c>
      <c r="AC471" s="31" t="str">
        <f t="shared" si="370"/>
        <v/>
      </c>
      <c r="AD471" s="31" t="str">
        <f t="shared" si="371"/>
        <v/>
      </c>
      <c r="AF471" s="3" t="str">
        <f t="shared" si="383"/>
        <v/>
      </c>
      <c r="AG471" s="31" t="str">
        <f t="shared" si="372"/>
        <v/>
      </c>
      <c r="AH471" s="31" t="str">
        <f t="shared" si="373"/>
        <v/>
      </c>
      <c r="AI471" s="31" t="str">
        <f t="shared" si="374"/>
        <v/>
      </c>
      <c r="AJ471" s="31" t="str">
        <f t="shared" si="375"/>
        <v/>
      </c>
      <c r="AL471" s="3" t="str">
        <f t="shared" si="384"/>
        <v/>
      </c>
      <c r="AM471" s="31" t="str">
        <f t="shared" si="376"/>
        <v/>
      </c>
      <c r="AN471" s="31" t="str">
        <f t="shared" si="377"/>
        <v/>
      </c>
      <c r="AO471" s="31" t="str">
        <f t="shared" si="378"/>
        <v/>
      </c>
      <c r="AP471" s="31" t="str">
        <f t="shared" si="379"/>
        <v/>
      </c>
      <c r="AR471" s="3" t="str">
        <f t="shared" si="363"/>
        <v/>
      </c>
      <c r="AS471" s="31" t="str">
        <f t="shared" si="364"/>
        <v/>
      </c>
      <c r="AT471" s="31" t="str">
        <f t="shared" si="365"/>
        <v/>
      </c>
      <c r="AU471" s="31" t="str">
        <f t="shared" si="366"/>
        <v/>
      </c>
      <c r="AV471" s="31" t="str">
        <f t="shared" si="367"/>
        <v/>
      </c>
      <c r="AX471" s="3" t="str">
        <f t="shared" si="385"/>
        <v/>
      </c>
      <c r="AY471" s="31" t="str">
        <f t="shared" si="386"/>
        <v/>
      </c>
      <c r="AZ471" s="31" t="str">
        <f t="shared" si="387"/>
        <v/>
      </c>
      <c r="BA471" s="31" t="str">
        <f t="shared" si="388"/>
        <v/>
      </c>
      <c r="BB471" s="31" t="str">
        <f t="shared" si="389"/>
        <v/>
      </c>
      <c r="BD471" s="3" t="str">
        <f t="shared" si="390"/>
        <v/>
      </c>
      <c r="BE471" s="31" t="str">
        <f t="shared" si="391"/>
        <v/>
      </c>
      <c r="BF471" s="31" t="str">
        <f t="shared" si="392"/>
        <v/>
      </c>
      <c r="BG471" s="31" t="str">
        <f t="shared" si="393"/>
        <v/>
      </c>
      <c r="BH471" s="31" t="str">
        <f t="shared" si="394"/>
        <v/>
      </c>
    </row>
    <row r="472" spans="1:60" x14ac:dyDescent="0.2">
      <c r="A472" s="3">
        <f>'Data Entry Sheet'!A472</f>
        <v>0</v>
      </c>
      <c r="B472" s="29">
        <f>'Data Entry Sheet'!B472</f>
        <v>0</v>
      </c>
      <c r="C472" s="29">
        <f>'Data Entry Sheet'!D472</f>
        <v>0</v>
      </c>
      <c r="D472" s="37" t="str">
        <f>IF('Data Entry Sheet'!C472="","",'Data Entry Sheet'!C472)</f>
        <v/>
      </c>
      <c r="E472" s="3" t="str">
        <f t="shared" si="380"/>
        <v/>
      </c>
      <c r="F472" s="3" t="str">
        <f t="shared" si="381"/>
        <v/>
      </c>
      <c r="H472" s="3" t="str">
        <f t="shared" si="348"/>
        <v/>
      </c>
      <c r="I472" s="31" t="str">
        <f t="shared" si="349"/>
        <v/>
      </c>
      <c r="J472" s="31" t="str">
        <f t="shared" si="350"/>
        <v/>
      </c>
      <c r="K472" s="31" t="str">
        <f t="shared" si="351"/>
        <v/>
      </c>
      <c r="L472" s="31" t="str">
        <f t="shared" si="352"/>
        <v/>
      </c>
      <c r="N472" s="3" t="str">
        <f t="shared" si="353"/>
        <v/>
      </c>
      <c r="O472" s="31" t="str">
        <f t="shared" si="354"/>
        <v/>
      </c>
      <c r="P472" s="31" t="str">
        <f t="shared" si="355"/>
        <v/>
      </c>
      <c r="Q472" s="31" t="str">
        <f t="shared" si="356"/>
        <v/>
      </c>
      <c r="R472" s="31" t="str">
        <f t="shared" si="357"/>
        <v/>
      </c>
      <c r="T472" s="3" t="str">
        <f t="shared" si="358"/>
        <v/>
      </c>
      <c r="U472" s="31" t="str">
        <f t="shared" si="359"/>
        <v/>
      </c>
      <c r="V472" s="31" t="str">
        <f t="shared" si="360"/>
        <v/>
      </c>
      <c r="W472" s="31" t="str">
        <f t="shared" si="361"/>
        <v/>
      </c>
      <c r="X472" s="31" t="str">
        <f t="shared" si="362"/>
        <v/>
      </c>
      <c r="Z472" s="3" t="str">
        <f t="shared" si="382"/>
        <v/>
      </c>
      <c r="AA472" s="31" t="str">
        <f t="shared" si="368"/>
        <v/>
      </c>
      <c r="AB472" s="31" t="str">
        <f t="shared" si="369"/>
        <v/>
      </c>
      <c r="AC472" s="31" t="str">
        <f t="shared" si="370"/>
        <v/>
      </c>
      <c r="AD472" s="31" t="str">
        <f t="shared" si="371"/>
        <v/>
      </c>
      <c r="AF472" s="3" t="str">
        <f t="shared" si="383"/>
        <v/>
      </c>
      <c r="AG472" s="31" t="str">
        <f t="shared" si="372"/>
        <v/>
      </c>
      <c r="AH472" s="31" t="str">
        <f t="shared" si="373"/>
        <v/>
      </c>
      <c r="AI472" s="31" t="str">
        <f t="shared" si="374"/>
        <v/>
      </c>
      <c r="AJ472" s="31" t="str">
        <f t="shared" si="375"/>
        <v/>
      </c>
      <c r="AL472" s="3" t="str">
        <f t="shared" si="384"/>
        <v/>
      </c>
      <c r="AM472" s="31" t="str">
        <f t="shared" si="376"/>
        <v/>
      </c>
      <c r="AN472" s="31" t="str">
        <f t="shared" si="377"/>
        <v/>
      </c>
      <c r="AO472" s="31" t="str">
        <f t="shared" si="378"/>
        <v/>
      </c>
      <c r="AP472" s="31" t="str">
        <f t="shared" si="379"/>
        <v/>
      </c>
      <c r="AR472" s="3" t="str">
        <f t="shared" si="363"/>
        <v/>
      </c>
      <c r="AS472" s="31" t="str">
        <f t="shared" si="364"/>
        <v/>
      </c>
      <c r="AT472" s="31" t="str">
        <f t="shared" si="365"/>
        <v/>
      </c>
      <c r="AU472" s="31" t="str">
        <f t="shared" si="366"/>
        <v/>
      </c>
      <c r="AV472" s="31" t="str">
        <f t="shared" si="367"/>
        <v/>
      </c>
      <c r="AX472" s="3" t="str">
        <f t="shared" si="385"/>
        <v/>
      </c>
      <c r="AY472" s="31" t="str">
        <f t="shared" si="386"/>
        <v/>
      </c>
      <c r="AZ472" s="31" t="str">
        <f t="shared" si="387"/>
        <v/>
      </c>
      <c r="BA472" s="31" t="str">
        <f t="shared" si="388"/>
        <v/>
      </c>
      <c r="BB472" s="31" t="str">
        <f t="shared" si="389"/>
        <v/>
      </c>
      <c r="BD472" s="3" t="str">
        <f t="shared" si="390"/>
        <v/>
      </c>
      <c r="BE472" s="31" t="str">
        <f t="shared" si="391"/>
        <v/>
      </c>
      <c r="BF472" s="31" t="str">
        <f t="shared" si="392"/>
        <v/>
      </c>
      <c r="BG472" s="31" t="str">
        <f t="shared" si="393"/>
        <v/>
      </c>
      <c r="BH472" s="31" t="str">
        <f t="shared" si="394"/>
        <v/>
      </c>
    </row>
    <row r="473" spans="1:60" x14ac:dyDescent="0.2">
      <c r="A473" s="3">
        <f>'Data Entry Sheet'!A473</f>
        <v>0</v>
      </c>
      <c r="B473" s="29">
        <f>'Data Entry Sheet'!B473</f>
        <v>0</v>
      </c>
      <c r="C473" s="29">
        <f>'Data Entry Sheet'!D473</f>
        <v>0</v>
      </c>
      <c r="D473" s="37" t="str">
        <f>IF('Data Entry Sheet'!C473="","",'Data Entry Sheet'!C473)</f>
        <v/>
      </c>
      <c r="E473" s="3" t="str">
        <f t="shared" si="380"/>
        <v/>
      </c>
      <c r="F473" s="3" t="str">
        <f t="shared" si="381"/>
        <v/>
      </c>
      <c r="H473" s="3" t="str">
        <f t="shared" si="348"/>
        <v/>
      </c>
      <c r="I473" s="31" t="str">
        <f t="shared" si="349"/>
        <v/>
      </c>
      <c r="J473" s="31" t="str">
        <f t="shared" si="350"/>
        <v/>
      </c>
      <c r="K473" s="31" t="str">
        <f t="shared" si="351"/>
        <v/>
      </c>
      <c r="L473" s="31" t="str">
        <f t="shared" si="352"/>
        <v/>
      </c>
      <c r="N473" s="3" t="str">
        <f t="shared" si="353"/>
        <v/>
      </c>
      <c r="O473" s="31" t="str">
        <f t="shared" si="354"/>
        <v/>
      </c>
      <c r="P473" s="31" t="str">
        <f t="shared" si="355"/>
        <v/>
      </c>
      <c r="Q473" s="31" t="str">
        <f t="shared" si="356"/>
        <v/>
      </c>
      <c r="R473" s="31" t="str">
        <f t="shared" si="357"/>
        <v/>
      </c>
      <c r="T473" s="3" t="str">
        <f t="shared" si="358"/>
        <v/>
      </c>
      <c r="U473" s="31" t="str">
        <f t="shared" si="359"/>
        <v/>
      </c>
      <c r="V473" s="31" t="str">
        <f t="shared" si="360"/>
        <v/>
      </c>
      <c r="W473" s="31" t="str">
        <f t="shared" si="361"/>
        <v/>
      </c>
      <c r="X473" s="31" t="str">
        <f t="shared" si="362"/>
        <v/>
      </c>
      <c r="Z473" s="3" t="str">
        <f t="shared" si="382"/>
        <v/>
      </c>
      <c r="AA473" s="31" t="str">
        <f t="shared" si="368"/>
        <v/>
      </c>
      <c r="AB473" s="31" t="str">
        <f t="shared" si="369"/>
        <v/>
      </c>
      <c r="AC473" s="31" t="str">
        <f t="shared" si="370"/>
        <v/>
      </c>
      <c r="AD473" s="31" t="str">
        <f t="shared" si="371"/>
        <v/>
      </c>
      <c r="AF473" s="3" t="str">
        <f t="shared" si="383"/>
        <v/>
      </c>
      <c r="AG473" s="31" t="str">
        <f t="shared" si="372"/>
        <v/>
      </c>
      <c r="AH473" s="31" t="str">
        <f t="shared" si="373"/>
        <v/>
      </c>
      <c r="AI473" s="31" t="str">
        <f t="shared" si="374"/>
        <v/>
      </c>
      <c r="AJ473" s="31" t="str">
        <f t="shared" si="375"/>
        <v/>
      </c>
      <c r="AL473" s="3" t="str">
        <f t="shared" si="384"/>
        <v/>
      </c>
      <c r="AM473" s="31" t="str">
        <f t="shared" si="376"/>
        <v/>
      </c>
      <c r="AN473" s="31" t="str">
        <f t="shared" si="377"/>
        <v/>
      </c>
      <c r="AO473" s="31" t="str">
        <f t="shared" si="378"/>
        <v/>
      </c>
      <c r="AP473" s="31" t="str">
        <f t="shared" si="379"/>
        <v/>
      </c>
      <c r="AR473" s="3" t="str">
        <f t="shared" si="363"/>
        <v/>
      </c>
      <c r="AS473" s="31" t="str">
        <f t="shared" si="364"/>
        <v/>
      </c>
      <c r="AT473" s="31" t="str">
        <f t="shared" si="365"/>
        <v/>
      </c>
      <c r="AU473" s="31" t="str">
        <f t="shared" si="366"/>
        <v/>
      </c>
      <c r="AV473" s="31" t="str">
        <f t="shared" si="367"/>
        <v/>
      </c>
      <c r="AX473" s="3" t="str">
        <f t="shared" si="385"/>
        <v/>
      </c>
      <c r="AY473" s="31" t="str">
        <f t="shared" si="386"/>
        <v/>
      </c>
      <c r="AZ473" s="31" t="str">
        <f t="shared" si="387"/>
        <v/>
      </c>
      <c r="BA473" s="31" t="str">
        <f t="shared" si="388"/>
        <v/>
      </c>
      <c r="BB473" s="31" t="str">
        <f t="shared" si="389"/>
        <v/>
      </c>
      <c r="BD473" s="3" t="str">
        <f t="shared" si="390"/>
        <v/>
      </c>
      <c r="BE473" s="31" t="str">
        <f t="shared" si="391"/>
        <v/>
      </c>
      <c r="BF473" s="31" t="str">
        <f t="shared" si="392"/>
        <v/>
      </c>
      <c r="BG473" s="31" t="str">
        <f t="shared" si="393"/>
        <v/>
      </c>
      <c r="BH473" s="31" t="str">
        <f t="shared" si="394"/>
        <v/>
      </c>
    </row>
    <row r="474" spans="1:60" x14ac:dyDescent="0.2">
      <c r="A474" s="3">
        <f>'Data Entry Sheet'!A474</f>
        <v>0</v>
      </c>
      <c r="B474" s="29">
        <f>'Data Entry Sheet'!B474</f>
        <v>0</v>
      </c>
      <c r="C474" s="29">
        <f>'Data Entry Sheet'!D474</f>
        <v>0</v>
      </c>
      <c r="D474" s="37" t="str">
        <f>IF('Data Entry Sheet'!C474="","",'Data Entry Sheet'!C474)</f>
        <v/>
      </c>
      <c r="E474" s="3" t="str">
        <f t="shared" si="380"/>
        <v/>
      </c>
      <c r="F474" s="3" t="str">
        <f t="shared" si="381"/>
        <v/>
      </c>
      <c r="H474" s="3" t="str">
        <f t="shared" si="348"/>
        <v/>
      </c>
      <c r="I474" s="31" t="str">
        <f t="shared" si="349"/>
        <v/>
      </c>
      <c r="J474" s="31" t="str">
        <f t="shared" si="350"/>
        <v/>
      </c>
      <c r="K474" s="31" t="str">
        <f t="shared" si="351"/>
        <v/>
      </c>
      <c r="L474" s="31" t="str">
        <f t="shared" si="352"/>
        <v/>
      </c>
      <c r="N474" s="3" t="str">
        <f t="shared" si="353"/>
        <v/>
      </c>
      <c r="O474" s="31" t="str">
        <f t="shared" si="354"/>
        <v/>
      </c>
      <c r="P474" s="31" t="str">
        <f t="shared" si="355"/>
        <v/>
      </c>
      <c r="Q474" s="31" t="str">
        <f t="shared" si="356"/>
        <v/>
      </c>
      <c r="R474" s="31" t="str">
        <f t="shared" si="357"/>
        <v/>
      </c>
      <c r="T474" s="3" t="str">
        <f t="shared" si="358"/>
        <v/>
      </c>
      <c r="U474" s="31" t="str">
        <f t="shared" si="359"/>
        <v/>
      </c>
      <c r="V474" s="31" t="str">
        <f t="shared" si="360"/>
        <v/>
      </c>
      <c r="W474" s="31" t="str">
        <f t="shared" si="361"/>
        <v/>
      </c>
      <c r="X474" s="31" t="str">
        <f t="shared" si="362"/>
        <v/>
      </c>
      <c r="Z474" s="3" t="str">
        <f t="shared" si="382"/>
        <v/>
      </c>
      <c r="AA474" s="31" t="str">
        <f t="shared" si="368"/>
        <v/>
      </c>
      <c r="AB474" s="31" t="str">
        <f t="shared" si="369"/>
        <v/>
      </c>
      <c r="AC474" s="31" t="str">
        <f t="shared" si="370"/>
        <v/>
      </c>
      <c r="AD474" s="31" t="str">
        <f t="shared" si="371"/>
        <v/>
      </c>
      <c r="AF474" s="3" t="str">
        <f t="shared" si="383"/>
        <v/>
      </c>
      <c r="AG474" s="31" t="str">
        <f t="shared" si="372"/>
        <v/>
      </c>
      <c r="AH474" s="31" t="str">
        <f t="shared" si="373"/>
        <v/>
      </c>
      <c r="AI474" s="31" t="str">
        <f t="shared" si="374"/>
        <v/>
      </c>
      <c r="AJ474" s="31" t="str">
        <f t="shared" si="375"/>
        <v/>
      </c>
      <c r="AL474" s="3" t="str">
        <f t="shared" si="384"/>
        <v/>
      </c>
      <c r="AM474" s="31" t="str">
        <f t="shared" si="376"/>
        <v/>
      </c>
      <c r="AN474" s="31" t="str">
        <f t="shared" si="377"/>
        <v/>
      </c>
      <c r="AO474" s="31" t="str">
        <f t="shared" si="378"/>
        <v/>
      </c>
      <c r="AP474" s="31" t="str">
        <f t="shared" si="379"/>
        <v/>
      </c>
      <c r="AR474" s="3" t="str">
        <f t="shared" si="363"/>
        <v/>
      </c>
      <c r="AS474" s="31" t="str">
        <f t="shared" si="364"/>
        <v/>
      </c>
      <c r="AT474" s="31" t="str">
        <f t="shared" si="365"/>
        <v/>
      </c>
      <c r="AU474" s="31" t="str">
        <f t="shared" si="366"/>
        <v/>
      </c>
      <c r="AV474" s="31" t="str">
        <f t="shared" si="367"/>
        <v/>
      </c>
      <c r="AX474" s="3" t="str">
        <f t="shared" si="385"/>
        <v/>
      </c>
      <c r="AY474" s="31" t="str">
        <f t="shared" si="386"/>
        <v/>
      </c>
      <c r="AZ474" s="31" t="str">
        <f t="shared" si="387"/>
        <v/>
      </c>
      <c r="BA474" s="31" t="str">
        <f t="shared" si="388"/>
        <v/>
      </c>
      <c r="BB474" s="31" t="str">
        <f t="shared" si="389"/>
        <v/>
      </c>
      <c r="BD474" s="3" t="str">
        <f t="shared" si="390"/>
        <v/>
      </c>
      <c r="BE474" s="31" t="str">
        <f t="shared" si="391"/>
        <v/>
      </c>
      <c r="BF474" s="31" t="str">
        <f t="shared" si="392"/>
        <v/>
      </c>
      <c r="BG474" s="31" t="str">
        <f t="shared" si="393"/>
        <v/>
      </c>
      <c r="BH474" s="31" t="str">
        <f t="shared" si="394"/>
        <v/>
      </c>
    </row>
    <row r="475" spans="1:60" x14ac:dyDescent="0.2">
      <c r="A475" s="3">
        <f>'Data Entry Sheet'!A475</f>
        <v>0</v>
      </c>
      <c r="B475" s="29">
        <f>'Data Entry Sheet'!B475</f>
        <v>0</v>
      </c>
      <c r="C475" s="29">
        <f>'Data Entry Sheet'!D475</f>
        <v>0</v>
      </c>
      <c r="D475" s="37" t="str">
        <f>IF('Data Entry Sheet'!C475="","",'Data Entry Sheet'!C475)</f>
        <v/>
      </c>
      <c r="E475" s="3" t="str">
        <f t="shared" si="380"/>
        <v/>
      </c>
      <c r="F475" s="3" t="str">
        <f t="shared" si="381"/>
        <v/>
      </c>
      <c r="H475" s="3" t="str">
        <f t="shared" si="348"/>
        <v/>
      </c>
      <c r="I475" s="31" t="str">
        <f t="shared" si="349"/>
        <v/>
      </c>
      <c r="J475" s="31" t="str">
        <f t="shared" si="350"/>
        <v/>
      </c>
      <c r="K475" s="31" t="str">
        <f t="shared" si="351"/>
        <v/>
      </c>
      <c r="L475" s="31" t="str">
        <f t="shared" si="352"/>
        <v/>
      </c>
      <c r="N475" s="3" t="str">
        <f t="shared" si="353"/>
        <v/>
      </c>
      <c r="O475" s="31" t="str">
        <f t="shared" si="354"/>
        <v/>
      </c>
      <c r="P475" s="31" t="str">
        <f t="shared" si="355"/>
        <v/>
      </c>
      <c r="Q475" s="31" t="str">
        <f t="shared" si="356"/>
        <v/>
      </c>
      <c r="R475" s="31" t="str">
        <f t="shared" si="357"/>
        <v/>
      </c>
      <c r="T475" s="3" t="str">
        <f t="shared" si="358"/>
        <v/>
      </c>
      <c r="U475" s="31" t="str">
        <f t="shared" si="359"/>
        <v/>
      </c>
      <c r="V475" s="31" t="str">
        <f t="shared" si="360"/>
        <v/>
      </c>
      <c r="W475" s="31" t="str">
        <f t="shared" si="361"/>
        <v/>
      </c>
      <c r="X475" s="31" t="str">
        <f t="shared" si="362"/>
        <v/>
      </c>
      <c r="Z475" s="3" t="str">
        <f t="shared" si="382"/>
        <v/>
      </c>
      <c r="AA475" s="31" t="str">
        <f t="shared" si="368"/>
        <v/>
      </c>
      <c r="AB475" s="31" t="str">
        <f t="shared" si="369"/>
        <v/>
      </c>
      <c r="AC475" s="31" t="str">
        <f t="shared" si="370"/>
        <v/>
      </c>
      <c r="AD475" s="31" t="str">
        <f t="shared" si="371"/>
        <v/>
      </c>
      <c r="AF475" s="3" t="str">
        <f t="shared" si="383"/>
        <v/>
      </c>
      <c r="AG475" s="31" t="str">
        <f t="shared" si="372"/>
        <v/>
      </c>
      <c r="AH475" s="31" t="str">
        <f t="shared" si="373"/>
        <v/>
      </c>
      <c r="AI475" s="31" t="str">
        <f t="shared" si="374"/>
        <v/>
      </c>
      <c r="AJ475" s="31" t="str">
        <f t="shared" si="375"/>
        <v/>
      </c>
      <c r="AL475" s="3" t="str">
        <f t="shared" si="384"/>
        <v/>
      </c>
      <c r="AM475" s="31" t="str">
        <f t="shared" si="376"/>
        <v/>
      </c>
      <c r="AN475" s="31" t="str">
        <f t="shared" si="377"/>
        <v/>
      </c>
      <c r="AO475" s="31" t="str">
        <f t="shared" si="378"/>
        <v/>
      </c>
      <c r="AP475" s="31" t="str">
        <f t="shared" si="379"/>
        <v/>
      </c>
      <c r="AR475" s="3" t="str">
        <f t="shared" si="363"/>
        <v/>
      </c>
      <c r="AS475" s="31" t="str">
        <f t="shared" si="364"/>
        <v/>
      </c>
      <c r="AT475" s="31" t="str">
        <f t="shared" si="365"/>
        <v/>
      </c>
      <c r="AU475" s="31" t="str">
        <f t="shared" si="366"/>
        <v/>
      </c>
      <c r="AV475" s="31" t="str">
        <f t="shared" si="367"/>
        <v/>
      </c>
      <c r="AX475" s="3" t="str">
        <f t="shared" si="385"/>
        <v/>
      </c>
      <c r="AY475" s="31" t="str">
        <f t="shared" si="386"/>
        <v/>
      </c>
      <c r="AZ475" s="31" t="str">
        <f t="shared" si="387"/>
        <v/>
      </c>
      <c r="BA475" s="31" t="str">
        <f t="shared" si="388"/>
        <v/>
      </c>
      <c r="BB475" s="31" t="str">
        <f t="shared" si="389"/>
        <v/>
      </c>
      <c r="BD475" s="3" t="str">
        <f t="shared" si="390"/>
        <v/>
      </c>
      <c r="BE475" s="31" t="str">
        <f t="shared" si="391"/>
        <v/>
      </c>
      <c r="BF475" s="31" t="str">
        <f t="shared" si="392"/>
        <v/>
      </c>
      <c r="BG475" s="31" t="str">
        <f t="shared" si="393"/>
        <v/>
      </c>
      <c r="BH475" s="31" t="str">
        <f t="shared" si="394"/>
        <v/>
      </c>
    </row>
    <row r="476" spans="1:60" x14ac:dyDescent="0.2">
      <c r="A476" s="3">
        <f>'Data Entry Sheet'!A476</f>
        <v>0</v>
      </c>
      <c r="B476" s="29">
        <f>'Data Entry Sheet'!B476</f>
        <v>0</v>
      </c>
      <c r="C476" s="29">
        <f>'Data Entry Sheet'!D476</f>
        <v>0</v>
      </c>
      <c r="D476" s="37" t="str">
        <f>IF('Data Entry Sheet'!C476="","",'Data Entry Sheet'!C476)</f>
        <v/>
      </c>
      <c r="E476" s="3" t="str">
        <f t="shared" si="380"/>
        <v/>
      </c>
      <c r="F476" s="3" t="str">
        <f t="shared" si="381"/>
        <v/>
      </c>
      <c r="H476" s="3" t="str">
        <f t="shared" si="348"/>
        <v/>
      </c>
      <c r="I476" s="31" t="str">
        <f t="shared" si="349"/>
        <v/>
      </c>
      <c r="J476" s="31" t="str">
        <f t="shared" si="350"/>
        <v/>
      </c>
      <c r="K476" s="31" t="str">
        <f t="shared" si="351"/>
        <v/>
      </c>
      <c r="L476" s="31" t="str">
        <f t="shared" si="352"/>
        <v/>
      </c>
      <c r="N476" s="3" t="str">
        <f t="shared" si="353"/>
        <v/>
      </c>
      <c r="O476" s="31" t="str">
        <f t="shared" si="354"/>
        <v/>
      </c>
      <c r="P476" s="31" t="str">
        <f t="shared" si="355"/>
        <v/>
      </c>
      <c r="Q476" s="31" t="str">
        <f t="shared" si="356"/>
        <v/>
      </c>
      <c r="R476" s="31" t="str">
        <f t="shared" si="357"/>
        <v/>
      </c>
      <c r="T476" s="3" t="str">
        <f t="shared" si="358"/>
        <v/>
      </c>
      <c r="U476" s="31" t="str">
        <f t="shared" si="359"/>
        <v/>
      </c>
      <c r="V476" s="31" t="str">
        <f t="shared" si="360"/>
        <v/>
      </c>
      <c r="W476" s="31" t="str">
        <f t="shared" si="361"/>
        <v/>
      </c>
      <c r="X476" s="31" t="str">
        <f t="shared" si="362"/>
        <v/>
      </c>
      <c r="Z476" s="3" t="str">
        <f t="shared" si="382"/>
        <v/>
      </c>
      <c r="AA476" s="31" t="str">
        <f t="shared" si="368"/>
        <v/>
      </c>
      <c r="AB476" s="31" t="str">
        <f t="shared" si="369"/>
        <v/>
      </c>
      <c r="AC476" s="31" t="str">
        <f t="shared" si="370"/>
        <v/>
      </c>
      <c r="AD476" s="31" t="str">
        <f t="shared" si="371"/>
        <v/>
      </c>
      <c r="AF476" s="3" t="str">
        <f t="shared" si="383"/>
        <v/>
      </c>
      <c r="AG476" s="31" t="str">
        <f t="shared" si="372"/>
        <v/>
      </c>
      <c r="AH476" s="31" t="str">
        <f t="shared" si="373"/>
        <v/>
      </c>
      <c r="AI476" s="31" t="str">
        <f t="shared" si="374"/>
        <v/>
      </c>
      <c r="AJ476" s="31" t="str">
        <f t="shared" si="375"/>
        <v/>
      </c>
      <c r="AL476" s="3" t="str">
        <f t="shared" si="384"/>
        <v/>
      </c>
      <c r="AM476" s="31" t="str">
        <f t="shared" si="376"/>
        <v/>
      </c>
      <c r="AN476" s="31" t="str">
        <f t="shared" si="377"/>
        <v/>
      </c>
      <c r="AO476" s="31" t="str">
        <f t="shared" si="378"/>
        <v/>
      </c>
      <c r="AP476" s="31" t="str">
        <f t="shared" si="379"/>
        <v/>
      </c>
      <c r="AR476" s="3" t="str">
        <f t="shared" si="363"/>
        <v/>
      </c>
      <c r="AS476" s="31" t="str">
        <f t="shared" si="364"/>
        <v/>
      </c>
      <c r="AT476" s="31" t="str">
        <f t="shared" si="365"/>
        <v/>
      </c>
      <c r="AU476" s="31" t="str">
        <f t="shared" si="366"/>
        <v/>
      </c>
      <c r="AV476" s="31" t="str">
        <f t="shared" si="367"/>
        <v/>
      </c>
      <c r="AX476" s="3" t="str">
        <f t="shared" si="385"/>
        <v/>
      </c>
      <c r="AY476" s="31" t="str">
        <f t="shared" si="386"/>
        <v/>
      </c>
      <c r="AZ476" s="31" t="str">
        <f t="shared" si="387"/>
        <v/>
      </c>
      <c r="BA476" s="31" t="str">
        <f t="shared" si="388"/>
        <v/>
      </c>
      <c r="BB476" s="31" t="str">
        <f t="shared" si="389"/>
        <v/>
      </c>
      <c r="BD476" s="3" t="str">
        <f t="shared" si="390"/>
        <v/>
      </c>
      <c r="BE476" s="31" t="str">
        <f t="shared" si="391"/>
        <v/>
      </c>
      <c r="BF476" s="31" t="str">
        <f t="shared" si="392"/>
        <v/>
      </c>
      <c r="BG476" s="31" t="str">
        <f t="shared" si="393"/>
        <v/>
      </c>
      <c r="BH476" s="31" t="str">
        <f t="shared" si="394"/>
        <v/>
      </c>
    </row>
    <row r="477" spans="1:60" x14ac:dyDescent="0.2">
      <c r="A477" s="3">
        <f>'Data Entry Sheet'!A477</f>
        <v>0</v>
      </c>
      <c r="B477" s="29">
        <f>'Data Entry Sheet'!B477</f>
        <v>0</v>
      </c>
      <c r="C477" s="29">
        <f>'Data Entry Sheet'!D477</f>
        <v>0</v>
      </c>
      <c r="D477" s="37" t="str">
        <f>IF('Data Entry Sheet'!C477="","",'Data Entry Sheet'!C477)</f>
        <v/>
      </c>
      <c r="E477" s="3" t="str">
        <f t="shared" si="380"/>
        <v/>
      </c>
      <c r="F477" s="3" t="str">
        <f t="shared" si="381"/>
        <v/>
      </c>
      <c r="H477" s="3" t="str">
        <f t="shared" si="348"/>
        <v/>
      </c>
      <c r="I477" s="31" t="str">
        <f t="shared" si="349"/>
        <v/>
      </c>
      <c r="J477" s="31" t="str">
        <f t="shared" si="350"/>
        <v/>
      </c>
      <c r="K477" s="31" t="str">
        <f t="shared" si="351"/>
        <v/>
      </c>
      <c r="L477" s="31" t="str">
        <f t="shared" si="352"/>
        <v/>
      </c>
      <c r="N477" s="3" t="str">
        <f t="shared" si="353"/>
        <v/>
      </c>
      <c r="O477" s="31" t="str">
        <f t="shared" si="354"/>
        <v/>
      </c>
      <c r="P477" s="31" t="str">
        <f t="shared" si="355"/>
        <v/>
      </c>
      <c r="Q477" s="31" t="str">
        <f t="shared" si="356"/>
        <v/>
      </c>
      <c r="R477" s="31" t="str">
        <f t="shared" si="357"/>
        <v/>
      </c>
      <c r="T477" s="3" t="str">
        <f t="shared" si="358"/>
        <v/>
      </c>
      <c r="U477" s="31" t="str">
        <f t="shared" si="359"/>
        <v/>
      </c>
      <c r="V477" s="31" t="str">
        <f t="shared" si="360"/>
        <v/>
      </c>
      <c r="W477" s="31" t="str">
        <f t="shared" si="361"/>
        <v/>
      </c>
      <c r="X477" s="31" t="str">
        <f t="shared" si="362"/>
        <v/>
      </c>
      <c r="Z477" s="3" t="str">
        <f t="shared" si="382"/>
        <v/>
      </c>
      <c r="AA477" s="31" t="str">
        <f t="shared" si="368"/>
        <v/>
      </c>
      <c r="AB477" s="31" t="str">
        <f t="shared" si="369"/>
        <v/>
      </c>
      <c r="AC477" s="31" t="str">
        <f t="shared" si="370"/>
        <v/>
      </c>
      <c r="AD477" s="31" t="str">
        <f t="shared" si="371"/>
        <v/>
      </c>
      <c r="AF477" s="3" t="str">
        <f t="shared" si="383"/>
        <v/>
      </c>
      <c r="AG477" s="31" t="str">
        <f t="shared" si="372"/>
        <v/>
      </c>
      <c r="AH477" s="31" t="str">
        <f t="shared" si="373"/>
        <v/>
      </c>
      <c r="AI477" s="31" t="str">
        <f t="shared" si="374"/>
        <v/>
      </c>
      <c r="AJ477" s="31" t="str">
        <f t="shared" si="375"/>
        <v/>
      </c>
      <c r="AL477" s="3" t="str">
        <f t="shared" si="384"/>
        <v/>
      </c>
      <c r="AM477" s="31" t="str">
        <f t="shared" si="376"/>
        <v/>
      </c>
      <c r="AN477" s="31" t="str">
        <f t="shared" si="377"/>
        <v/>
      </c>
      <c r="AO477" s="31" t="str">
        <f t="shared" si="378"/>
        <v/>
      </c>
      <c r="AP477" s="31" t="str">
        <f t="shared" si="379"/>
        <v/>
      </c>
      <c r="AR477" s="3" t="str">
        <f t="shared" si="363"/>
        <v/>
      </c>
      <c r="AS477" s="31" t="str">
        <f t="shared" si="364"/>
        <v/>
      </c>
      <c r="AT477" s="31" t="str">
        <f t="shared" si="365"/>
        <v/>
      </c>
      <c r="AU477" s="31" t="str">
        <f t="shared" si="366"/>
        <v/>
      </c>
      <c r="AV477" s="31" t="str">
        <f t="shared" si="367"/>
        <v/>
      </c>
      <c r="AX477" s="3" t="str">
        <f t="shared" si="385"/>
        <v/>
      </c>
      <c r="AY477" s="31" t="str">
        <f t="shared" si="386"/>
        <v/>
      </c>
      <c r="AZ477" s="31" t="str">
        <f t="shared" si="387"/>
        <v/>
      </c>
      <c r="BA477" s="31" t="str">
        <f t="shared" si="388"/>
        <v/>
      </c>
      <c r="BB477" s="31" t="str">
        <f t="shared" si="389"/>
        <v/>
      </c>
      <c r="BD477" s="3" t="str">
        <f t="shared" si="390"/>
        <v/>
      </c>
      <c r="BE477" s="31" t="str">
        <f t="shared" si="391"/>
        <v/>
      </c>
      <c r="BF477" s="31" t="str">
        <f t="shared" si="392"/>
        <v/>
      </c>
      <c r="BG477" s="31" t="str">
        <f t="shared" si="393"/>
        <v/>
      </c>
      <c r="BH477" s="31" t="str">
        <f t="shared" si="394"/>
        <v/>
      </c>
    </row>
    <row r="478" spans="1:60" x14ac:dyDescent="0.2">
      <c r="A478" s="3">
        <f>'Data Entry Sheet'!A478</f>
        <v>0</v>
      </c>
      <c r="B478" s="29">
        <f>'Data Entry Sheet'!B478</f>
        <v>0</v>
      </c>
      <c r="C478" s="29">
        <f>'Data Entry Sheet'!D478</f>
        <v>0</v>
      </c>
      <c r="D478" s="37" t="str">
        <f>IF('Data Entry Sheet'!C478="","",'Data Entry Sheet'!C478)</f>
        <v/>
      </c>
      <c r="E478" s="3" t="str">
        <f t="shared" si="380"/>
        <v/>
      </c>
      <c r="F478" s="3" t="str">
        <f t="shared" si="381"/>
        <v/>
      </c>
      <c r="H478" s="3" t="str">
        <f t="shared" si="348"/>
        <v/>
      </c>
      <c r="I478" s="31" t="str">
        <f t="shared" si="349"/>
        <v/>
      </c>
      <c r="J478" s="31" t="str">
        <f t="shared" si="350"/>
        <v/>
      </c>
      <c r="K478" s="31" t="str">
        <f t="shared" si="351"/>
        <v/>
      </c>
      <c r="L478" s="31" t="str">
        <f t="shared" si="352"/>
        <v/>
      </c>
      <c r="N478" s="3" t="str">
        <f t="shared" si="353"/>
        <v/>
      </c>
      <c r="O478" s="31" t="str">
        <f t="shared" si="354"/>
        <v/>
      </c>
      <c r="P478" s="31" t="str">
        <f t="shared" si="355"/>
        <v/>
      </c>
      <c r="Q478" s="31" t="str">
        <f t="shared" si="356"/>
        <v/>
      </c>
      <c r="R478" s="31" t="str">
        <f t="shared" si="357"/>
        <v/>
      </c>
      <c r="T478" s="3" t="str">
        <f t="shared" si="358"/>
        <v/>
      </c>
      <c r="U478" s="31" t="str">
        <f t="shared" si="359"/>
        <v/>
      </c>
      <c r="V478" s="31" t="str">
        <f t="shared" si="360"/>
        <v/>
      </c>
      <c r="W478" s="31" t="str">
        <f t="shared" si="361"/>
        <v/>
      </c>
      <c r="X478" s="31" t="str">
        <f t="shared" si="362"/>
        <v/>
      </c>
      <c r="Z478" s="3" t="str">
        <f t="shared" si="382"/>
        <v/>
      </c>
      <c r="AA478" s="31" t="str">
        <f t="shared" si="368"/>
        <v/>
      </c>
      <c r="AB478" s="31" t="str">
        <f t="shared" si="369"/>
        <v/>
      </c>
      <c r="AC478" s="31" t="str">
        <f t="shared" si="370"/>
        <v/>
      </c>
      <c r="AD478" s="31" t="str">
        <f t="shared" si="371"/>
        <v/>
      </c>
      <c r="AF478" s="3" t="str">
        <f t="shared" si="383"/>
        <v/>
      </c>
      <c r="AG478" s="31" t="str">
        <f t="shared" si="372"/>
        <v/>
      </c>
      <c r="AH478" s="31" t="str">
        <f t="shared" si="373"/>
        <v/>
      </c>
      <c r="AI478" s="31" t="str">
        <f t="shared" si="374"/>
        <v/>
      </c>
      <c r="AJ478" s="31" t="str">
        <f t="shared" si="375"/>
        <v/>
      </c>
      <c r="AL478" s="3" t="str">
        <f t="shared" si="384"/>
        <v/>
      </c>
      <c r="AM478" s="31" t="str">
        <f t="shared" si="376"/>
        <v/>
      </c>
      <c r="AN478" s="31" t="str">
        <f t="shared" si="377"/>
        <v/>
      </c>
      <c r="AO478" s="31" t="str">
        <f t="shared" si="378"/>
        <v/>
      </c>
      <c r="AP478" s="31" t="str">
        <f t="shared" si="379"/>
        <v/>
      </c>
      <c r="AR478" s="3" t="str">
        <f t="shared" si="363"/>
        <v/>
      </c>
      <c r="AS478" s="31" t="str">
        <f t="shared" si="364"/>
        <v/>
      </c>
      <c r="AT478" s="31" t="str">
        <f t="shared" si="365"/>
        <v/>
      </c>
      <c r="AU478" s="31" t="str">
        <f t="shared" si="366"/>
        <v/>
      </c>
      <c r="AV478" s="31" t="str">
        <f t="shared" si="367"/>
        <v/>
      </c>
      <c r="AX478" s="3" t="str">
        <f t="shared" si="385"/>
        <v/>
      </c>
      <c r="AY478" s="31" t="str">
        <f t="shared" si="386"/>
        <v/>
      </c>
      <c r="AZ478" s="31" t="str">
        <f t="shared" si="387"/>
        <v/>
      </c>
      <c r="BA478" s="31" t="str">
        <f t="shared" si="388"/>
        <v/>
      </c>
      <c r="BB478" s="31" t="str">
        <f t="shared" si="389"/>
        <v/>
      </c>
      <c r="BD478" s="3" t="str">
        <f t="shared" si="390"/>
        <v/>
      </c>
      <c r="BE478" s="31" t="str">
        <f t="shared" si="391"/>
        <v/>
      </c>
      <c r="BF478" s="31" t="str">
        <f t="shared" si="392"/>
        <v/>
      </c>
      <c r="BG478" s="31" t="str">
        <f t="shared" si="393"/>
        <v/>
      </c>
      <c r="BH478" s="31" t="str">
        <f t="shared" si="394"/>
        <v/>
      </c>
    </row>
    <row r="479" spans="1:60" x14ac:dyDescent="0.2">
      <c r="A479" s="3">
        <f>'Data Entry Sheet'!A479</f>
        <v>0</v>
      </c>
      <c r="B479" s="29">
        <f>'Data Entry Sheet'!B479</f>
        <v>0</v>
      </c>
      <c r="C479" s="29">
        <f>'Data Entry Sheet'!D479</f>
        <v>0</v>
      </c>
      <c r="D479" s="37" t="str">
        <f>IF('Data Entry Sheet'!C479="","",'Data Entry Sheet'!C479)</f>
        <v/>
      </c>
      <c r="E479" s="3" t="str">
        <f t="shared" si="380"/>
        <v/>
      </c>
      <c r="F479" s="3" t="str">
        <f t="shared" si="381"/>
        <v/>
      </c>
      <c r="H479" s="3" t="str">
        <f t="shared" si="348"/>
        <v/>
      </c>
      <c r="I479" s="31" t="str">
        <f t="shared" si="349"/>
        <v/>
      </c>
      <c r="J479" s="31" t="str">
        <f t="shared" si="350"/>
        <v/>
      </c>
      <c r="K479" s="31" t="str">
        <f t="shared" si="351"/>
        <v/>
      </c>
      <c r="L479" s="31" t="str">
        <f t="shared" si="352"/>
        <v/>
      </c>
      <c r="N479" s="3" t="str">
        <f t="shared" si="353"/>
        <v/>
      </c>
      <c r="O479" s="31" t="str">
        <f t="shared" si="354"/>
        <v/>
      </c>
      <c r="P479" s="31" t="str">
        <f t="shared" si="355"/>
        <v/>
      </c>
      <c r="Q479" s="31" t="str">
        <f t="shared" si="356"/>
        <v/>
      </c>
      <c r="R479" s="31" t="str">
        <f t="shared" si="357"/>
        <v/>
      </c>
      <c r="T479" s="3" t="str">
        <f t="shared" si="358"/>
        <v/>
      </c>
      <c r="U479" s="31" t="str">
        <f t="shared" si="359"/>
        <v/>
      </c>
      <c r="V479" s="31" t="str">
        <f t="shared" si="360"/>
        <v/>
      </c>
      <c r="W479" s="31" t="str">
        <f t="shared" si="361"/>
        <v/>
      </c>
      <c r="X479" s="31" t="str">
        <f t="shared" si="362"/>
        <v/>
      </c>
      <c r="Z479" s="3" t="str">
        <f t="shared" si="382"/>
        <v/>
      </c>
      <c r="AA479" s="31" t="str">
        <f t="shared" si="368"/>
        <v/>
      </c>
      <c r="AB479" s="31" t="str">
        <f t="shared" si="369"/>
        <v/>
      </c>
      <c r="AC479" s="31" t="str">
        <f t="shared" si="370"/>
        <v/>
      </c>
      <c r="AD479" s="31" t="str">
        <f t="shared" si="371"/>
        <v/>
      </c>
      <c r="AF479" s="3" t="str">
        <f t="shared" si="383"/>
        <v/>
      </c>
      <c r="AG479" s="31" t="str">
        <f t="shared" si="372"/>
        <v/>
      </c>
      <c r="AH479" s="31" t="str">
        <f t="shared" si="373"/>
        <v/>
      </c>
      <c r="AI479" s="31" t="str">
        <f t="shared" si="374"/>
        <v/>
      </c>
      <c r="AJ479" s="31" t="str">
        <f t="shared" si="375"/>
        <v/>
      </c>
      <c r="AL479" s="3" t="str">
        <f t="shared" si="384"/>
        <v/>
      </c>
      <c r="AM479" s="31" t="str">
        <f t="shared" si="376"/>
        <v/>
      </c>
      <c r="AN479" s="31" t="str">
        <f t="shared" si="377"/>
        <v/>
      </c>
      <c r="AO479" s="31" t="str">
        <f t="shared" si="378"/>
        <v/>
      </c>
      <c r="AP479" s="31" t="str">
        <f t="shared" si="379"/>
        <v/>
      </c>
      <c r="AR479" s="3" t="str">
        <f t="shared" si="363"/>
        <v/>
      </c>
      <c r="AS479" s="31" t="str">
        <f t="shared" si="364"/>
        <v/>
      </c>
      <c r="AT479" s="31" t="str">
        <f t="shared" si="365"/>
        <v/>
      </c>
      <c r="AU479" s="31" t="str">
        <f t="shared" si="366"/>
        <v/>
      </c>
      <c r="AV479" s="31" t="str">
        <f t="shared" si="367"/>
        <v/>
      </c>
      <c r="AX479" s="3" t="str">
        <f t="shared" si="385"/>
        <v/>
      </c>
      <c r="AY479" s="31" t="str">
        <f t="shared" si="386"/>
        <v/>
      </c>
      <c r="AZ479" s="31" t="str">
        <f t="shared" si="387"/>
        <v/>
      </c>
      <c r="BA479" s="31" t="str">
        <f t="shared" si="388"/>
        <v/>
      </c>
      <c r="BB479" s="31" t="str">
        <f t="shared" si="389"/>
        <v/>
      </c>
      <c r="BD479" s="3" t="str">
        <f t="shared" si="390"/>
        <v/>
      </c>
      <c r="BE479" s="31" t="str">
        <f t="shared" si="391"/>
        <v/>
      </c>
      <c r="BF479" s="31" t="str">
        <f t="shared" si="392"/>
        <v/>
      </c>
      <c r="BG479" s="31" t="str">
        <f t="shared" si="393"/>
        <v/>
      </c>
      <c r="BH479" s="31" t="str">
        <f t="shared" si="394"/>
        <v/>
      </c>
    </row>
    <row r="480" spans="1:60" x14ac:dyDescent="0.2">
      <c r="A480" s="3">
        <f>'Data Entry Sheet'!A480</f>
        <v>0</v>
      </c>
      <c r="B480" s="29">
        <f>'Data Entry Sheet'!B480</f>
        <v>0</v>
      </c>
      <c r="C480" s="29">
        <f>'Data Entry Sheet'!D480</f>
        <v>0</v>
      </c>
      <c r="D480" s="37" t="str">
        <f>IF('Data Entry Sheet'!C480="","",'Data Entry Sheet'!C480)</f>
        <v/>
      </c>
      <c r="E480" s="3" t="str">
        <f t="shared" si="380"/>
        <v/>
      </c>
      <c r="F480" s="3" t="str">
        <f t="shared" si="381"/>
        <v/>
      </c>
      <c r="H480" s="3" t="str">
        <f t="shared" si="348"/>
        <v/>
      </c>
      <c r="I480" s="31" t="str">
        <f t="shared" si="349"/>
        <v/>
      </c>
      <c r="J480" s="31" t="str">
        <f t="shared" si="350"/>
        <v/>
      </c>
      <c r="K480" s="31" t="str">
        <f t="shared" si="351"/>
        <v/>
      </c>
      <c r="L480" s="31" t="str">
        <f t="shared" si="352"/>
        <v/>
      </c>
      <c r="N480" s="3" t="str">
        <f t="shared" si="353"/>
        <v/>
      </c>
      <c r="O480" s="31" t="str">
        <f t="shared" si="354"/>
        <v/>
      </c>
      <c r="P480" s="31" t="str">
        <f t="shared" si="355"/>
        <v/>
      </c>
      <c r="Q480" s="31" t="str">
        <f t="shared" si="356"/>
        <v/>
      </c>
      <c r="R480" s="31" t="str">
        <f t="shared" si="357"/>
        <v/>
      </c>
      <c r="T480" s="3" t="str">
        <f t="shared" si="358"/>
        <v/>
      </c>
      <c r="U480" s="31" t="str">
        <f t="shared" si="359"/>
        <v/>
      </c>
      <c r="V480" s="31" t="str">
        <f t="shared" si="360"/>
        <v/>
      </c>
      <c r="W480" s="31" t="str">
        <f t="shared" si="361"/>
        <v/>
      </c>
      <c r="X480" s="31" t="str">
        <f t="shared" si="362"/>
        <v/>
      </c>
      <c r="Z480" s="3" t="str">
        <f t="shared" si="382"/>
        <v/>
      </c>
      <c r="AA480" s="31" t="str">
        <f t="shared" si="368"/>
        <v/>
      </c>
      <c r="AB480" s="31" t="str">
        <f t="shared" si="369"/>
        <v/>
      </c>
      <c r="AC480" s="31" t="str">
        <f t="shared" si="370"/>
        <v/>
      </c>
      <c r="AD480" s="31" t="str">
        <f t="shared" si="371"/>
        <v/>
      </c>
      <c r="AF480" s="3" t="str">
        <f t="shared" si="383"/>
        <v/>
      </c>
      <c r="AG480" s="31" t="str">
        <f t="shared" si="372"/>
        <v/>
      </c>
      <c r="AH480" s="31" t="str">
        <f t="shared" si="373"/>
        <v/>
      </c>
      <c r="AI480" s="31" t="str">
        <f t="shared" si="374"/>
        <v/>
      </c>
      <c r="AJ480" s="31" t="str">
        <f t="shared" si="375"/>
        <v/>
      </c>
      <c r="AL480" s="3" t="str">
        <f t="shared" si="384"/>
        <v/>
      </c>
      <c r="AM480" s="31" t="str">
        <f t="shared" si="376"/>
        <v/>
      </c>
      <c r="AN480" s="31" t="str">
        <f t="shared" si="377"/>
        <v/>
      </c>
      <c r="AO480" s="31" t="str">
        <f t="shared" si="378"/>
        <v/>
      </c>
      <c r="AP480" s="31" t="str">
        <f t="shared" si="379"/>
        <v/>
      </c>
      <c r="AR480" s="3" t="str">
        <f t="shared" si="363"/>
        <v/>
      </c>
      <c r="AS480" s="31" t="str">
        <f t="shared" si="364"/>
        <v/>
      </c>
      <c r="AT480" s="31" t="str">
        <f t="shared" si="365"/>
        <v/>
      </c>
      <c r="AU480" s="31" t="str">
        <f t="shared" si="366"/>
        <v/>
      </c>
      <c r="AV480" s="31" t="str">
        <f t="shared" si="367"/>
        <v/>
      </c>
      <c r="AX480" s="3" t="str">
        <f t="shared" si="385"/>
        <v/>
      </c>
      <c r="AY480" s="31" t="str">
        <f t="shared" si="386"/>
        <v/>
      </c>
      <c r="AZ480" s="31" t="str">
        <f t="shared" si="387"/>
        <v/>
      </c>
      <c r="BA480" s="31" t="str">
        <f t="shared" si="388"/>
        <v/>
      </c>
      <c r="BB480" s="31" t="str">
        <f t="shared" si="389"/>
        <v/>
      </c>
      <c r="BD480" s="3" t="str">
        <f t="shared" si="390"/>
        <v/>
      </c>
      <c r="BE480" s="31" t="str">
        <f t="shared" si="391"/>
        <v/>
      </c>
      <c r="BF480" s="31" t="str">
        <f t="shared" si="392"/>
        <v/>
      </c>
      <c r="BG480" s="31" t="str">
        <f t="shared" si="393"/>
        <v/>
      </c>
      <c r="BH480" s="31" t="str">
        <f t="shared" si="394"/>
        <v/>
      </c>
    </row>
    <row r="481" spans="1:60" x14ac:dyDescent="0.2">
      <c r="A481" s="3">
        <f>'Data Entry Sheet'!A481</f>
        <v>0</v>
      </c>
      <c r="B481" s="29">
        <f>'Data Entry Sheet'!B481</f>
        <v>0</v>
      </c>
      <c r="C481" s="29">
        <f>'Data Entry Sheet'!D481</f>
        <v>0</v>
      </c>
      <c r="D481" s="37" t="str">
        <f>IF('Data Entry Sheet'!C481="","",'Data Entry Sheet'!C481)</f>
        <v/>
      </c>
      <c r="E481" s="3" t="str">
        <f t="shared" si="380"/>
        <v/>
      </c>
      <c r="F481" s="3" t="str">
        <f t="shared" si="381"/>
        <v/>
      </c>
      <c r="H481" s="3" t="str">
        <f t="shared" si="348"/>
        <v/>
      </c>
      <c r="I481" s="31" t="str">
        <f t="shared" si="349"/>
        <v/>
      </c>
      <c r="J481" s="31" t="str">
        <f t="shared" si="350"/>
        <v/>
      </c>
      <c r="K481" s="31" t="str">
        <f t="shared" si="351"/>
        <v/>
      </c>
      <c r="L481" s="31" t="str">
        <f t="shared" si="352"/>
        <v/>
      </c>
      <c r="N481" s="3" t="str">
        <f t="shared" si="353"/>
        <v/>
      </c>
      <c r="O481" s="31" t="str">
        <f t="shared" si="354"/>
        <v/>
      </c>
      <c r="P481" s="31" t="str">
        <f t="shared" si="355"/>
        <v/>
      </c>
      <c r="Q481" s="31" t="str">
        <f t="shared" si="356"/>
        <v/>
      </c>
      <c r="R481" s="31" t="str">
        <f t="shared" si="357"/>
        <v/>
      </c>
      <c r="T481" s="3" t="str">
        <f t="shared" si="358"/>
        <v/>
      </c>
      <c r="U481" s="31" t="str">
        <f t="shared" si="359"/>
        <v/>
      </c>
      <c r="V481" s="31" t="str">
        <f t="shared" si="360"/>
        <v/>
      </c>
      <c r="W481" s="31" t="str">
        <f t="shared" si="361"/>
        <v/>
      </c>
      <c r="X481" s="31" t="str">
        <f t="shared" si="362"/>
        <v/>
      </c>
      <c r="Z481" s="3" t="str">
        <f t="shared" si="382"/>
        <v/>
      </c>
      <c r="AA481" s="31" t="str">
        <f t="shared" si="368"/>
        <v/>
      </c>
      <c r="AB481" s="31" t="str">
        <f t="shared" si="369"/>
        <v/>
      </c>
      <c r="AC481" s="31" t="str">
        <f t="shared" si="370"/>
        <v/>
      </c>
      <c r="AD481" s="31" t="str">
        <f t="shared" si="371"/>
        <v/>
      </c>
      <c r="AF481" s="3" t="str">
        <f t="shared" si="383"/>
        <v/>
      </c>
      <c r="AG481" s="31" t="str">
        <f t="shared" si="372"/>
        <v/>
      </c>
      <c r="AH481" s="31" t="str">
        <f t="shared" si="373"/>
        <v/>
      </c>
      <c r="AI481" s="31" t="str">
        <f t="shared" si="374"/>
        <v/>
      </c>
      <c r="AJ481" s="31" t="str">
        <f t="shared" si="375"/>
        <v/>
      </c>
      <c r="AL481" s="3" t="str">
        <f t="shared" si="384"/>
        <v/>
      </c>
      <c r="AM481" s="31" t="str">
        <f t="shared" si="376"/>
        <v/>
      </c>
      <c r="AN481" s="31" t="str">
        <f t="shared" si="377"/>
        <v/>
      </c>
      <c r="AO481" s="31" t="str">
        <f t="shared" si="378"/>
        <v/>
      </c>
      <c r="AP481" s="31" t="str">
        <f t="shared" si="379"/>
        <v/>
      </c>
      <c r="AR481" s="3" t="str">
        <f t="shared" si="363"/>
        <v/>
      </c>
      <c r="AS481" s="31" t="str">
        <f t="shared" si="364"/>
        <v/>
      </c>
      <c r="AT481" s="31" t="str">
        <f t="shared" si="365"/>
        <v/>
      </c>
      <c r="AU481" s="31" t="str">
        <f t="shared" si="366"/>
        <v/>
      </c>
      <c r="AV481" s="31" t="str">
        <f t="shared" si="367"/>
        <v/>
      </c>
      <c r="AX481" s="3" t="str">
        <f t="shared" si="385"/>
        <v/>
      </c>
      <c r="AY481" s="31" t="str">
        <f t="shared" si="386"/>
        <v/>
      </c>
      <c r="AZ481" s="31" t="str">
        <f t="shared" si="387"/>
        <v/>
      </c>
      <c r="BA481" s="31" t="str">
        <f t="shared" si="388"/>
        <v/>
      </c>
      <c r="BB481" s="31" t="str">
        <f t="shared" si="389"/>
        <v/>
      </c>
      <c r="BD481" s="3" t="str">
        <f t="shared" si="390"/>
        <v/>
      </c>
      <c r="BE481" s="31" t="str">
        <f t="shared" si="391"/>
        <v/>
      </c>
      <c r="BF481" s="31" t="str">
        <f t="shared" si="392"/>
        <v/>
      </c>
      <c r="BG481" s="31" t="str">
        <f t="shared" si="393"/>
        <v/>
      </c>
      <c r="BH481" s="31" t="str">
        <f t="shared" si="394"/>
        <v/>
      </c>
    </row>
    <row r="482" spans="1:60" x14ac:dyDescent="0.2">
      <c r="A482" s="3">
        <f>'Data Entry Sheet'!A482</f>
        <v>0</v>
      </c>
      <c r="B482" s="29">
        <f>'Data Entry Sheet'!B482</f>
        <v>0</v>
      </c>
      <c r="C482" s="29">
        <f>'Data Entry Sheet'!D482</f>
        <v>0</v>
      </c>
      <c r="D482" s="37" t="str">
        <f>IF('Data Entry Sheet'!C482="","",'Data Entry Sheet'!C482)</f>
        <v/>
      </c>
      <c r="E482" s="3" t="str">
        <f t="shared" si="380"/>
        <v/>
      </c>
      <c r="F482" s="3" t="str">
        <f t="shared" si="381"/>
        <v/>
      </c>
      <c r="H482" s="3" t="str">
        <f t="shared" si="348"/>
        <v/>
      </c>
      <c r="I482" s="31" t="str">
        <f t="shared" si="349"/>
        <v/>
      </c>
      <c r="J482" s="31" t="str">
        <f t="shared" si="350"/>
        <v/>
      </c>
      <c r="K482" s="31" t="str">
        <f t="shared" si="351"/>
        <v/>
      </c>
      <c r="L482" s="31" t="str">
        <f t="shared" si="352"/>
        <v/>
      </c>
      <c r="N482" s="3" t="str">
        <f t="shared" si="353"/>
        <v/>
      </c>
      <c r="O482" s="31" t="str">
        <f t="shared" si="354"/>
        <v/>
      </c>
      <c r="P482" s="31" t="str">
        <f t="shared" si="355"/>
        <v/>
      </c>
      <c r="Q482" s="31" t="str">
        <f t="shared" si="356"/>
        <v/>
      </c>
      <c r="R482" s="31" t="str">
        <f t="shared" si="357"/>
        <v/>
      </c>
      <c r="T482" s="3" t="str">
        <f t="shared" si="358"/>
        <v/>
      </c>
      <c r="U482" s="31" t="str">
        <f t="shared" si="359"/>
        <v/>
      </c>
      <c r="V482" s="31" t="str">
        <f t="shared" si="360"/>
        <v/>
      </c>
      <c r="W482" s="31" t="str">
        <f t="shared" si="361"/>
        <v/>
      </c>
      <c r="X482" s="31" t="str">
        <f t="shared" si="362"/>
        <v/>
      </c>
      <c r="Z482" s="3" t="str">
        <f t="shared" si="382"/>
        <v/>
      </c>
      <c r="AA482" s="31" t="str">
        <f t="shared" si="368"/>
        <v/>
      </c>
      <c r="AB482" s="31" t="str">
        <f t="shared" si="369"/>
        <v/>
      </c>
      <c r="AC482" s="31" t="str">
        <f t="shared" si="370"/>
        <v/>
      </c>
      <c r="AD482" s="31" t="str">
        <f t="shared" si="371"/>
        <v/>
      </c>
      <c r="AF482" s="3" t="str">
        <f t="shared" si="383"/>
        <v/>
      </c>
      <c r="AG482" s="31" t="str">
        <f t="shared" si="372"/>
        <v/>
      </c>
      <c r="AH482" s="31" t="str">
        <f t="shared" si="373"/>
        <v/>
      </c>
      <c r="AI482" s="31" t="str">
        <f t="shared" si="374"/>
        <v/>
      </c>
      <c r="AJ482" s="31" t="str">
        <f t="shared" si="375"/>
        <v/>
      </c>
      <c r="AL482" s="3" t="str">
        <f t="shared" si="384"/>
        <v/>
      </c>
      <c r="AM482" s="31" t="str">
        <f t="shared" si="376"/>
        <v/>
      </c>
      <c r="AN482" s="31" t="str">
        <f t="shared" si="377"/>
        <v/>
      </c>
      <c r="AO482" s="31" t="str">
        <f t="shared" si="378"/>
        <v/>
      </c>
      <c r="AP482" s="31" t="str">
        <f t="shared" si="379"/>
        <v/>
      </c>
      <c r="AR482" s="3" t="str">
        <f t="shared" si="363"/>
        <v/>
      </c>
      <c r="AS482" s="31" t="str">
        <f t="shared" si="364"/>
        <v/>
      </c>
      <c r="AT482" s="31" t="str">
        <f t="shared" si="365"/>
        <v/>
      </c>
      <c r="AU482" s="31" t="str">
        <f t="shared" si="366"/>
        <v/>
      </c>
      <c r="AV482" s="31" t="str">
        <f t="shared" si="367"/>
        <v/>
      </c>
      <c r="AX482" s="3" t="str">
        <f t="shared" si="385"/>
        <v/>
      </c>
      <c r="AY482" s="31" t="str">
        <f t="shared" si="386"/>
        <v/>
      </c>
      <c r="AZ482" s="31" t="str">
        <f t="shared" si="387"/>
        <v/>
      </c>
      <c r="BA482" s="31" t="str">
        <f t="shared" si="388"/>
        <v/>
      </c>
      <c r="BB482" s="31" t="str">
        <f t="shared" si="389"/>
        <v/>
      </c>
      <c r="BD482" s="3" t="str">
        <f t="shared" si="390"/>
        <v/>
      </c>
      <c r="BE482" s="31" t="str">
        <f t="shared" si="391"/>
        <v/>
      </c>
      <c r="BF482" s="31" t="str">
        <f t="shared" si="392"/>
        <v/>
      </c>
      <c r="BG482" s="31" t="str">
        <f t="shared" si="393"/>
        <v/>
      </c>
      <c r="BH482" s="31" t="str">
        <f t="shared" si="394"/>
        <v/>
      </c>
    </row>
    <row r="483" spans="1:60" x14ac:dyDescent="0.2">
      <c r="A483" s="3">
        <f>'Data Entry Sheet'!A483</f>
        <v>0</v>
      </c>
      <c r="B483" s="29">
        <f>'Data Entry Sheet'!B483</f>
        <v>0</v>
      </c>
      <c r="C483" s="29">
        <f>'Data Entry Sheet'!D483</f>
        <v>0</v>
      </c>
      <c r="D483" s="37" t="str">
        <f>IF('Data Entry Sheet'!C483="","",'Data Entry Sheet'!C483)</f>
        <v/>
      </c>
      <c r="E483" s="3" t="str">
        <f t="shared" si="380"/>
        <v/>
      </c>
      <c r="F483" s="3" t="str">
        <f t="shared" si="381"/>
        <v/>
      </c>
      <c r="H483" s="3" t="str">
        <f t="shared" si="348"/>
        <v/>
      </c>
      <c r="I483" s="31" t="str">
        <f t="shared" si="349"/>
        <v/>
      </c>
      <c r="J483" s="31" t="str">
        <f t="shared" si="350"/>
        <v/>
      </c>
      <c r="K483" s="31" t="str">
        <f t="shared" si="351"/>
        <v/>
      </c>
      <c r="L483" s="31" t="str">
        <f t="shared" si="352"/>
        <v/>
      </c>
      <c r="N483" s="3" t="str">
        <f t="shared" si="353"/>
        <v/>
      </c>
      <c r="O483" s="31" t="str">
        <f t="shared" si="354"/>
        <v/>
      </c>
      <c r="P483" s="31" t="str">
        <f t="shared" si="355"/>
        <v/>
      </c>
      <c r="Q483" s="31" t="str">
        <f t="shared" si="356"/>
        <v/>
      </c>
      <c r="R483" s="31" t="str">
        <f t="shared" si="357"/>
        <v/>
      </c>
      <c r="T483" s="3" t="str">
        <f t="shared" si="358"/>
        <v/>
      </c>
      <c r="U483" s="31" t="str">
        <f t="shared" si="359"/>
        <v/>
      </c>
      <c r="V483" s="31" t="str">
        <f t="shared" si="360"/>
        <v/>
      </c>
      <c r="W483" s="31" t="str">
        <f t="shared" si="361"/>
        <v/>
      </c>
      <c r="X483" s="31" t="str">
        <f t="shared" si="362"/>
        <v/>
      </c>
      <c r="Z483" s="3" t="str">
        <f t="shared" si="382"/>
        <v/>
      </c>
      <c r="AA483" s="31" t="str">
        <f t="shared" si="368"/>
        <v/>
      </c>
      <c r="AB483" s="31" t="str">
        <f t="shared" si="369"/>
        <v/>
      </c>
      <c r="AC483" s="31" t="str">
        <f t="shared" si="370"/>
        <v/>
      </c>
      <c r="AD483" s="31" t="str">
        <f t="shared" si="371"/>
        <v/>
      </c>
      <c r="AF483" s="3" t="str">
        <f t="shared" si="383"/>
        <v/>
      </c>
      <c r="AG483" s="31" t="str">
        <f t="shared" si="372"/>
        <v/>
      </c>
      <c r="AH483" s="31" t="str">
        <f t="shared" si="373"/>
        <v/>
      </c>
      <c r="AI483" s="31" t="str">
        <f t="shared" si="374"/>
        <v/>
      </c>
      <c r="AJ483" s="31" t="str">
        <f t="shared" si="375"/>
        <v/>
      </c>
      <c r="AL483" s="3" t="str">
        <f t="shared" si="384"/>
        <v/>
      </c>
      <c r="AM483" s="31" t="str">
        <f t="shared" si="376"/>
        <v/>
      </c>
      <c r="AN483" s="31" t="str">
        <f t="shared" si="377"/>
        <v/>
      </c>
      <c r="AO483" s="31" t="str">
        <f t="shared" si="378"/>
        <v/>
      </c>
      <c r="AP483" s="31" t="str">
        <f t="shared" si="379"/>
        <v/>
      </c>
      <c r="AR483" s="3" t="str">
        <f t="shared" si="363"/>
        <v/>
      </c>
      <c r="AS483" s="31" t="str">
        <f t="shared" si="364"/>
        <v/>
      </c>
      <c r="AT483" s="31" t="str">
        <f t="shared" si="365"/>
        <v/>
      </c>
      <c r="AU483" s="31" t="str">
        <f t="shared" si="366"/>
        <v/>
      </c>
      <c r="AV483" s="31" t="str">
        <f t="shared" si="367"/>
        <v/>
      </c>
      <c r="AX483" s="3" t="str">
        <f t="shared" si="385"/>
        <v/>
      </c>
      <c r="AY483" s="31" t="str">
        <f t="shared" si="386"/>
        <v/>
      </c>
      <c r="AZ483" s="31" t="str">
        <f t="shared" si="387"/>
        <v/>
      </c>
      <c r="BA483" s="31" t="str">
        <f t="shared" si="388"/>
        <v/>
      </c>
      <c r="BB483" s="31" t="str">
        <f t="shared" si="389"/>
        <v/>
      </c>
      <c r="BD483" s="3" t="str">
        <f t="shared" si="390"/>
        <v/>
      </c>
      <c r="BE483" s="31" t="str">
        <f t="shared" si="391"/>
        <v/>
      </c>
      <c r="BF483" s="31" t="str">
        <f t="shared" si="392"/>
        <v/>
      </c>
      <c r="BG483" s="31" t="str">
        <f t="shared" si="393"/>
        <v/>
      </c>
      <c r="BH483" s="31" t="str">
        <f t="shared" si="394"/>
        <v/>
      </c>
    </row>
    <row r="484" spans="1:60" x14ac:dyDescent="0.2">
      <c r="A484" s="3">
        <f>'Data Entry Sheet'!A484</f>
        <v>0</v>
      </c>
      <c r="B484" s="29">
        <f>'Data Entry Sheet'!B484</f>
        <v>0</v>
      </c>
      <c r="C484" s="29">
        <f>'Data Entry Sheet'!D484</f>
        <v>0</v>
      </c>
      <c r="D484" s="37" t="str">
        <f>IF('Data Entry Sheet'!C484="","",'Data Entry Sheet'!C484)</f>
        <v/>
      </c>
      <c r="E484" s="3" t="str">
        <f t="shared" si="380"/>
        <v/>
      </c>
      <c r="F484" s="3" t="str">
        <f t="shared" si="381"/>
        <v/>
      </c>
      <c r="H484" s="3" t="str">
        <f t="shared" si="348"/>
        <v/>
      </c>
      <c r="I484" s="31" t="str">
        <f t="shared" si="349"/>
        <v/>
      </c>
      <c r="J484" s="31" t="str">
        <f t="shared" si="350"/>
        <v/>
      </c>
      <c r="K484" s="31" t="str">
        <f t="shared" si="351"/>
        <v/>
      </c>
      <c r="L484" s="31" t="str">
        <f t="shared" si="352"/>
        <v/>
      </c>
      <c r="N484" s="3" t="str">
        <f t="shared" si="353"/>
        <v/>
      </c>
      <c r="O484" s="31" t="str">
        <f t="shared" si="354"/>
        <v/>
      </c>
      <c r="P484" s="31" t="str">
        <f t="shared" si="355"/>
        <v/>
      </c>
      <c r="Q484" s="31" t="str">
        <f t="shared" si="356"/>
        <v/>
      </c>
      <c r="R484" s="31" t="str">
        <f t="shared" si="357"/>
        <v/>
      </c>
      <c r="T484" s="3" t="str">
        <f t="shared" si="358"/>
        <v/>
      </c>
      <c r="U484" s="31" t="str">
        <f t="shared" si="359"/>
        <v/>
      </c>
      <c r="V484" s="31" t="str">
        <f t="shared" si="360"/>
        <v/>
      </c>
      <c r="W484" s="31" t="str">
        <f t="shared" si="361"/>
        <v/>
      </c>
      <c r="X484" s="31" t="str">
        <f t="shared" si="362"/>
        <v/>
      </c>
      <c r="Z484" s="3" t="str">
        <f t="shared" si="382"/>
        <v/>
      </c>
      <c r="AA484" s="31" t="str">
        <f t="shared" si="368"/>
        <v/>
      </c>
      <c r="AB484" s="31" t="str">
        <f t="shared" si="369"/>
        <v/>
      </c>
      <c r="AC484" s="31" t="str">
        <f t="shared" si="370"/>
        <v/>
      </c>
      <c r="AD484" s="31" t="str">
        <f t="shared" si="371"/>
        <v/>
      </c>
      <c r="AF484" s="3" t="str">
        <f t="shared" si="383"/>
        <v/>
      </c>
      <c r="AG484" s="31" t="str">
        <f t="shared" si="372"/>
        <v/>
      </c>
      <c r="AH484" s="31" t="str">
        <f t="shared" si="373"/>
        <v/>
      </c>
      <c r="AI484" s="31" t="str">
        <f t="shared" si="374"/>
        <v/>
      </c>
      <c r="AJ484" s="31" t="str">
        <f t="shared" si="375"/>
        <v/>
      </c>
      <c r="AL484" s="3" t="str">
        <f t="shared" si="384"/>
        <v/>
      </c>
      <c r="AM484" s="31" t="str">
        <f t="shared" si="376"/>
        <v/>
      </c>
      <c r="AN484" s="31" t="str">
        <f t="shared" si="377"/>
        <v/>
      </c>
      <c r="AO484" s="31" t="str">
        <f t="shared" si="378"/>
        <v/>
      </c>
      <c r="AP484" s="31" t="str">
        <f t="shared" si="379"/>
        <v/>
      </c>
      <c r="AR484" s="3" t="str">
        <f t="shared" si="363"/>
        <v/>
      </c>
      <c r="AS484" s="31" t="str">
        <f t="shared" si="364"/>
        <v/>
      </c>
      <c r="AT484" s="31" t="str">
        <f t="shared" si="365"/>
        <v/>
      </c>
      <c r="AU484" s="31" t="str">
        <f t="shared" si="366"/>
        <v/>
      </c>
      <c r="AV484" s="31" t="str">
        <f t="shared" si="367"/>
        <v/>
      </c>
      <c r="AX484" s="3" t="str">
        <f t="shared" si="385"/>
        <v/>
      </c>
      <c r="AY484" s="31" t="str">
        <f t="shared" si="386"/>
        <v/>
      </c>
      <c r="AZ484" s="31" t="str">
        <f t="shared" si="387"/>
        <v/>
      </c>
      <c r="BA484" s="31" t="str">
        <f t="shared" si="388"/>
        <v/>
      </c>
      <c r="BB484" s="31" t="str">
        <f t="shared" si="389"/>
        <v/>
      </c>
      <c r="BD484" s="3" t="str">
        <f t="shared" si="390"/>
        <v/>
      </c>
      <c r="BE484" s="31" t="str">
        <f t="shared" si="391"/>
        <v/>
      </c>
      <c r="BF484" s="31" t="str">
        <f t="shared" si="392"/>
        <v/>
      </c>
      <c r="BG484" s="31" t="str">
        <f t="shared" si="393"/>
        <v/>
      </c>
      <c r="BH484" s="31" t="str">
        <f t="shared" si="394"/>
        <v/>
      </c>
    </row>
    <row r="485" spans="1:60" x14ac:dyDescent="0.2">
      <c r="A485" s="3">
        <f>'Data Entry Sheet'!A485</f>
        <v>0</v>
      </c>
      <c r="B485" s="29">
        <f>'Data Entry Sheet'!B485</f>
        <v>0</v>
      </c>
      <c r="C485" s="29">
        <f>'Data Entry Sheet'!D485</f>
        <v>0</v>
      </c>
      <c r="D485" s="37" t="str">
        <f>IF('Data Entry Sheet'!C485="","",'Data Entry Sheet'!C485)</f>
        <v/>
      </c>
      <c r="E485" s="3" t="str">
        <f t="shared" si="380"/>
        <v/>
      </c>
      <c r="F485" s="3" t="str">
        <f t="shared" si="381"/>
        <v/>
      </c>
      <c r="H485" s="3" t="str">
        <f t="shared" si="348"/>
        <v/>
      </c>
      <c r="I485" s="31" t="str">
        <f t="shared" si="349"/>
        <v/>
      </c>
      <c r="J485" s="31" t="str">
        <f t="shared" si="350"/>
        <v/>
      </c>
      <c r="K485" s="31" t="str">
        <f t="shared" si="351"/>
        <v/>
      </c>
      <c r="L485" s="31" t="str">
        <f t="shared" si="352"/>
        <v/>
      </c>
      <c r="N485" s="3" t="str">
        <f t="shared" si="353"/>
        <v/>
      </c>
      <c r="O485" s="31" t="str">
        <f t="shared" si="354"/>
        <v/>
      </c>
      <c r="P485" s="31" t="str">
        <f t="shared" si="355"/>
        <v/>
      </c>
      <c r="Q485" s="31" t="str">
        <f t="shared" si="356"/>
        <v/>
      </c>
      <c r="R485" s="31" t="str">
        <f t="shared" si="357"/>
        <v/>
      </c>
      <c r="T485" s="3" t="str">
        <f t="shared" si="358"/>
        <v/>
      </c>
      <c r="U485" s="31" t="str">
        <f t="shared" si="359"/>
        <v/>
      </c>
      <c r="V485" s="31" t="str">
        <f t="shared" si="360"/>
        <v/>
      </c>
      <c r="W485" s="31" t="str">
        <f t="shared" si="361"/>
        <v/>
      </c>
      <c r="X485" s="31" t="str">
        <f t="shared" si="362"/>
        <v/>
      </c>
      <c r="Z485" s="3" t="str">
        <f t="shared" si="382"/>
        <v/>
      </c>
      <c r="AA485" s="31" t="str">
        <f t="shared" si="368"/>
        <v/>
      </c>
      <c r="AB485" s="31" t="str">
        <f t="shared" si="369"/>
        <v/>
      </c>
      <c r="AC485" s="31" t="str">
        <f t="shared" si="370"/>
        <v/>
      </c>
      <c r="AD485" s="31" t="str">
        <f t="shared" si="371"/>
        <v/>
      </c>
      <c r="AF485" s="3" t="str">
        <f t="shared" si="383"/>
        <v/>
      </c>
      <c r="AG485" s="31" t="str">
        <f t="shared" si="372"/>
        <v/>
      </c>
      <c r="AH485" s="31" t="str">
        <f t="shared" si="373"/>
        <v/>
      </c>
      <c r="AI485" s="31" t="str">
        <f t="shared" si="374"/>
        <v/>
      </c>
      <c r="AJ485" s="31" t="str">
        <f t="shared" si="375"/>
        <v/>
      </c>
      <c r="AL485" s="3" t="str">
        <f t="shared" si="384"/>
        <v/>
      </c>
      <c r="AM485" s="31" t="str">
        <f t="shared" si="376"/>
        <v/>
      </c>
      <c r="AN485" s="31" t="str">
        <f t="shared" si="377"/>
        <v/>
      </c>
      <c r="AO485" s="31" t="str">
        <f t="shared" si="378"/>
        <v/>
      </c>
      <c r="AP485" s="31" t="str">
        <f t="shared" si="379"/>
        <v/>
      </c>
      <c r="AR485" s="3" t="str">
        <f t="shared" si="363"/>
        <v/>
      </c>
      <c r="AS485" s="31" t="str">
        <f t="shared" si="364"/>
        <v/>
      </c>
      <c r="AT485" s="31" t="str">
        <f t="shared" si="365"/>
        <v/>
      </c>
      <c r="AU485" s="31" t="str">
        <f t="shared" si="366"/>
        <v/>
      </c>
      <c r="AV485" s="31" t="str">
        <f t="shared" si="367"/>
        <v/>
      </c>
      <c r="AX485" s="3" t="str">
        <f t="shared" si="385"/>
        <v/>
      </c>
      <c r="AY485" s="31" t="str">
        <f t="shared" si="386"/>
        <v/>
      </c>
      <c r="AZ485" s="31" t="str">
        <f t="shared" si="387"/>
        <v/>
      </c>
      <c r="BA485" s="31" t="str">
        <f t="shared" si="388"/>
        <v/>
      </c>
      <c r="BB485" s="31" t="str">
        <f t="shared" si="389"/>
        <v/>
      </c>
      <c r="BD485" s="3" t="str">
        <f t="shared" si="390"/>
        <v/>
      </c>
      <c r="BE485" s="31" t="str">
        <f t="shared" si="391"/>
        <v/>
      </c>
      <c r="BF485" s="31" t="str">
        <f t="shared" si="392"/>
        <v/>
      </c>
      <c r="BG485" s="31" t="str">
        <f t="shared" si="393"/>
        <v/>
      </c>
      <c r="BH485" s="31" t="str">
        <f t="shared" si="394"/>
        <v/>
      </c>
    </row>
    <row r="486" spans="1:60" x14ac:dyDescent="0.2">
      <c r="A486" s="3">
        <f>'Data Entry Sheet'!A486</f>
        <v>0</v>
      </c>
      <c r="B486" s="29">
        <f>'Data Entry Sheet'!B486</f>
        <v>0</v>
      </c>
      <c r="C486" s="29">
        <f>'Data Entry Sheet'!D486</f>
        <v>0</v>
      </c>
      <c r="D486" s="37" t="str">
        <f>IF('Data Entry Sheet'!C486="","",'Data Entry Sheet'!C486)</f>
        <v/>
      </c>
      <c r="E486" s="3" t="str">
        <f t="shared" si="380"/>
        <v/>
      </c>
      <c r="F486" s="3" t="str">
        <f t="shared" si="381"/>
        <v/>
      </c>
      <c r="H486" s="3" t="str">
        <f t="shared" si="348"/>
        <v/>
      </c>
      <c r="I486" s="31" t="str">
        <f t="shared" si="349"/>
        <v/>
      </c>
      <c r="J486" s="31" t="str">
        <f t="shared" si="350"/>
        <v/>
      </c>
      <c r="K486" s="31" t="str">
        <f t="shared" si="351"/>
        <v/>
      </c>
      <c r="L486" s="31" t="str">
        <f t="shared" si="352"/>
        <v/>
      </c>
      <c r="N486" s="3" t="str">
        <f t="shared" si="353"/>
        <v/>
      </c>
      <c r="O486" s="31" t="str">
        <f t="shared" si="354"/>
        <v/>
      </c>
      <c r="P486" s="31" t="str">
        <f t="shared" si="355"/>
        <v/>
      </c>
      <c r="Q486" s="31" t="str">
        <f t="shared" si="356"/>
        <v/>
      </c>
      <c r="R486" s="31" t="str">
        <f t="shared" si="357"/>
        <v/>
      </c>
      <c r="T486" s="3" t="str">
        <f t="shared" si="358"/>
        <v/>
      </c>
      <c r="U486" s="31" t="str">
        <f t="shared" si="359"/>
        <v/>
      </c>
      <c r="V486" s="31" t="str">
        <f t="shared" si="360"/>
        <v/>
      </c>
      <c r="W486" s="31" t="str">
        <f t="shared" si="361"/>
        <v/>
      </c>
      <c r="X486" s="31" t="str">
        <f t="shared" si="362"/>
        <v/>
      </c>
      <c r="Z486" s="3" t="str">
        <f t="shared" si="382"/>
        <v/>
      </c>
      <c r="AA486" s="31" t="str">
        <f t="shared" si="368"/>
        <v/>
      </c>
      <c r="AB486" s="31" t="str">
        <f t="shared" si="369"/>
        <v/>
      </c>
      <c r="AC486" s="31" t="str">
        <f t="shared" si="370"/>
        <v/>
      </c>
      <c r="AD486" s="31" t="str">
        <f t="shared" si="371"/>
        <v/>
      </c>
      <c r="AF486" s="3" t="str">
        <f t="shared" si="383"/>
        <v/>
      </c>
      <c r="AG486" s="31" t="str">
        <f t="shared" si="372"/>
        <v/>
      </c>
      <c r="AH486" s="31" t="str">
        <f t="shared" si="373"/>
        <v/>
      </c>
      <c r="AI486" s="31" t="str">
        <f t="shared" si="374"/>
        <v/>
      </c>
      <c r="AJ486" s="31" t="str">
        <f t="shared" si="375"/>
        <v/>
      </c>
      <c r="AL486" s="3" t="str">
        <f t="shared" si="384"/>
        <v/>
      </c>
      <c r="AM486" s="31" t="str">
        <f t="shared" si="376"/>
        <v/>
      </c>
      <c r="AN486" s="31" t="str">
        <f t="shared" si="377"/>
        <v/>
      </c>
      <c r="AO486" s="31" t="str">
        <f t="shared" si="378"/>
        <v/>
      </c>
      <c r="AP486" s="31" t="str">
        <f t="shared" si="379"/>
        <v/>
      </c>
      <c r="AR486" s="3" t="str">
        <f t="shared" si="363"/>
        <v/>
      </c>
      <c r="AS486" s="31" t="str">
        <f t="shared" si="364"/>
        <v/>
      </c>
      <c r="AT486" s="31" t="str">
        <f t="shared" si="365"/>
        <v/>
      </c>
      <c r="AU486" s="31" t="str">
        <f t="shared" si="366"/>
        <v/>
      </c>
      <c r="AV486" s="31" t="str">
        <f t="shared" si="367"/>
        <v/>
      </c>
      <c r="AX486" s="3" t="str">
        <f t="shared" si="385"/>
        <v/>
      </c>
      <c r="AY486" s="31" t="str">
        <f t="shared" si="386"/>
        <v/>
      </c>
      <c r="AZ486" s="31" t="str">
        <f t="shared" si="387"/>
        <v/>
      </c>
      <c r="BA486" s="31" t="str">
        <f t="shared" si="388"/>
        <v/>
      </c>
      <c r="BB486" s="31" t="str">
        <f t="shared" si="389"/>
        <v/>
      </c>
      <c r="BD486" s="3" t="str">
        <f t="shared" si="390"/>
        <v/>
      </c>
      <c r="BE486" s="31" t="str">
        <f t="shared" si="391"/>
        <v/>
      </c>
      <c r="BF486" s="31" t="str">
        <f t="shared" si="392"/>
        <v/>
      </c>
      <c r="BG486" s="31" t="str">
        <f t="shared" si="393"/>
        <v/>
      </c>
      <c r="BH486" s="31" t="str">
        <f t="shared" si="394"/>
        <v/>
      </c>
    </row>
    <row r="487" spans="1:60" x14ac:dyDescent="0.2">
      <c r="A487" s="3">
        <f>'Data Entry Sheet'!A487</f>
        <v>0</v>
      </c>
      <c r="B487" s="29">
        <f>'Data Entry Sheet'!B487</f>
        <v>0</v>
      </c>
      <c r="C487" s="29">
        <f>'Data Entry Sheet'!D487</f>
        <v>0</v>
      </c>
      <c r="D487" s="37" t="str">
        <f>IF('Data Entry Sheet'!C487="","",'Data Entry Sheet'!C487)</f>
        <v/>
      </c>
      <c r="E487" s="3" t="str">
        <f t="shared" si="380"/>
        <v/>
      </c>
      <c r="F487" s="3" t="str">
        <f t="shared" si="381"/>
        <v/>
      </c>
      <c r="H487" s="3" t="str">
        <f t="shared" si="348"/>
        <v/>
      </c>
      <c r="I487" s="31" t="str">
        <f t="shared" si="349"/>
        <v/>
      </c>
      <c r="J487" s="31" t="str">
        <f t="shared" si="350"/>
        <v/>
      </c>
      <c r="K487" s="31" t="str">
        <f t="shared" si="351"/>
        <v/>
      </c>
      <c r="L487" s="31" t="str">
        <f t="shared" si="352"/>
        <v/>
      </c>
      <c r="N487" s="3" t="str">
        <f t="shared" si="353"/>
        <v/>
      </c>
      <c r="O487" s="31" t="str">
        <f t="shared" si="354"/>
        <v/>
      </c>
      <c r="P487" s="31" t="str">
        <f t="shared" si="355"/>
        <v/>
      </c>
      <c r="Q487" s="31" t="str">
        <f t="shared" si="356"/>
        <v/>
      </c>
      <c r="R487" s="31" t="str">
        <f t="shared" si="357"/>
        <v/>
      </c>
      <c r="T487" s="3" t="str">
        <f t="shared" si="358"/>
        <v/>
      </c>
      <c r="U487" s="31" t="str">
        <f t="shared" si="359"/>
        <v/>
      </c>
      <c r="V487" s="31" t="str">
        <f t="shared" si="360"/>
        <v/>
      </c>
      <c r="W487" s="31" t="str">
        <f t="shared" si="361"/>
        <v/>
      </c>
      <c r="X487" s="31" t="str">
        <f t="shared" si="362"/>
        <v/>
      </c>
      <c r="Z487" s="3" t="str">
        <f t="shared" si="382"/>
        <v/>
      </c>
      <c r="AA487" s="31" t="str">
        <f t="shared" si="368"/>
        <v/>
      </c>
      <c r="AB487" s="31" t="str">
        <f t="shared" si="369"/>
        <v/>
      </c>
      <c r="AC487" s="31" t="str">
        <f t="shared" si="370"/>
        <v/>
      </c>
      <c r="AD487" s="31" t="str">
        <f t="shared" si="371"/>
        <v/>
      </c>
      <c r="AF487" s="3" t="str">
        <f t="shared" si="383"/>
        <v/>
      </c>
      <c r="AG487" s="31" t="str">
        <f t="shared" si="372"/>
        <v/>
      </c>
      <c r="AH487" s="31" t="str">
        <f t="shared" si="373"/>
        <v/>
      </c>
      <c r="AI487" s="31" t="str">
        <f t="shared" si="374"/>
        <v/>
      </c>
      <c r="AJ487" s="31" t="str">
        <f t="shared" si="375"/>
        <v/>
      </c>
      <c r="AL487" s="3" t="str">
        <f t="shared" si="384"/>
        <v/>
      </c>
      <c r="AM487" s="31" t="str">
        <f t="shared" si="376"/>
        <v/>
      </c>
      <c r="AN487" s="31" t="str">
        <f t="shared" si="377"/>
        <v/>
      </c>
      <c r="AO487" s="31" t="str">
        <f t="shared" si="378"/>
        <v/>
      </c>
      <c r="AP487" s="31" t="str">
        <f t="shared" si="379"/>
        <v/>
      </c>
      <c r="AR487" s="3" t="str">
        <f t="shared" si="363"/>
        <v/>
      </c>
      <c r="AS487" s="31" t="str">
        <f t="shared" si="364"/>
        <v/>
      </c>
      <c r="AT487" s="31" t="str">
        <f t="shared" si="365"/>
        <v/>
      </c>
      <c r="AU487" s="31" t="str">
        <f t="shared" si="366"/>
        <v/>
      </c>
      <c r="AV487" s="31" t="str">
        <f t="shared" si="367"/>
        <v/>
      </c>
      <c r="AX487" s="3" t="str">
        <f t="shared" si="385"/>
        <v/>
      </c>
      <c r="AY487" s="31" t="str">
        <f t="shared" si="386"/>
        <v/>
      </c>
      <c r="AZ487" s="31" t="str">
        <f t="shared" si="387"/>
        <v/>
      </c>
      <c r="BA487" s="31" t="str">
        <f t="shared" si="388"/>
        <v/>
      </c>
      <c r="BB487" s="31" t="str">
        <f t="shared" si="389"/>
        <v/>
      </c>
      <c r="BD487" s="3" t="str">
        <f t="shared" si="390"/>
        <v/>
      </c>
      <c r="BE487" s="31" t="str">
        <f t="shared" si="391"/>
        <v/>
      </c>
      <c r="BF487" s="31" t="str">
        <f t="shared" si="392"/>
        <v/>
      </c>
      <c r="BG487" s="31" t="str">
        <f t="shared" si="393"/>
        <v/>
      </c>
      <c r="BH487" s="31" t="str">
        <f t="shared" si="394"/>
        <v/>
      </c>
    </row>
    <row r="488" spans="1:60" x14ac:dyDescent="0.2">
      <c r="A488" s="3">
        <f>'Data Entry Sheet'!A488</f>
        <v>0</v>
      </c>
      <c r="B488" s="29">
        <f>'Data Entry Sheet'!B488</f>
        <v>0</v>
      </c>
      <c r="C488" s="29">
        <f>'Data Entry Sheet'!D488</f>
        <v>0</v>
      </c>
      <c r="D488" s="37" t="str">
        <f>IF('Data Entry Sheet'!C488="","",'Data Entry Sheet'!C488)</f>
        <v/>
      </c>
      <c r="E488" s="3" t="str">
        <f t="shared" si="380"/>
        <v/>
      </c>
      <c r="F488" s="3" t="str">
        <f t="shared" si="381"/>
        <v/>
      </c>
      <c r="H488" s="3" t="str">
        <f t="shared" si="348"/>
        <v/>
      </c>
      <c r="I488" s="31" t="str">
        <f t="shared" si="349"/>
        <v/>
      </c>
      <c r="J488" s="31" t="str">
        <f t="shared" si="350"/>
        <v/>
      </c>
      <c r="K488" s="31" t="str">
        <f t="shared" si="351"/>
        <v/>
      </c>
      <c r="L488" s="31" t="str">
        <f t="shared" si="352"/>
        <v/>
      </c>
      <c r="N488" s="3" t="str">
        <f t="shared" si="353"/>
        <v/>
      </c>
      <c r="O488" s="31" t="str">
        <f t="shared" si="354"/>
        <v/>
      </c>
      <c r="P488" s="31" t="str">
        <f t="shared" si="355"/>
        <v/>
      </c>
      <c r="Q488" s="31" t="str">
        <f t="shared" si="356"/>
        <v/>
      </c>
      <c r="R488" s="31" t="str">
        <f t="shared" si="357"/>
        <v/>
      </c>
      <c r="T488" s="3" t="str">
        <f t="shared" si="358"/>
        <v/>
      </c>
      <c r="U488" s="31" t="str">
        <f t="shared" si="359"/>
        <v/>
      </c>
      <c r="V488" s="31" t="str">
        <f t="shared" si="360"/>
        <v/>
      </c>
      <c r="W488" s="31" t="str">
        <f t="shared" si="361"/>
        <v/>
      </c>
      <c r="X488" s="31" t="str">
        <f t="shared" si="362"/>
        <v/>
      </c>
      <c r="Z488" s="3" t="str">
        <f t="shared" si="382"/>
        <v/>
      </c>
      <c r="AA488" s="31" t="str">
        <f t="shared" si="368"/>
        <v/>
      </c>
      <c r="AB488" s="31" t="str">
        <f t="shared" si="369"/>
        <v/>
      </c>
      <c r="AC488" s="31" t="str">
        <f t="shared" si="370"/>
        <v/>
      </c>
      <c r="AD488" s="31" t="str">
        <f t="shared" si="371"/>
        <v/>
      </c>
      <c r="AF488" s="3" t="str">
        <f t="shared" si="383"/>
        <v/>
      </c>
      <c r="AG488" s="31" t="str">
        <f t="shared" si="372"/>
        <v/>
      </c>
      <c r="AH488" s="31" t="str">
        <f t="shared" si="373"/>
        <v/>
      </c>
      <c r="AI488" s="31" t="str">
        <f t="shared" si="374"/>
        <v/>
      </c>
      <c r="AJ488" s="31" t="str">
        <f t="shared" si="375"/>
        <v/>
      </c>
      <c r="AL488" s="3" t="str">
        <f t="shared" si="384"/>
        <v/>
      </c>
      <c r="AM488" s="31" t="str">
        <f t="shared" si="376"/>
        <v/>
      </c>
      <c r="AN488" s="31" t="str">
        <f t="shared" si="377"/>
        <v/>
      </c>
      <c r="AO488" s="31" t="str">
        <f t="shared" si="378"/>
        <v/>
      </c>
      <c r="AP488" s="31" t="str">
        <f t="shared" si="379"/>
        <v/>
      </c>
      <c r="AR488" s="3" t="str">
        <f t="shared" si="363"/>
        <v/>
      </c>
      <c r="AS488" s="31" t="str">
        <f t="shared" si="364"/>
        <v/>
      </c>
      <c r="AT488" s="31" t="str">
        <f t="shared" si="365"/>
        <v/>
      </c>
      <c r="AU488" s="31" t="str">
        <f t="shared" si="366"/>
        <v/>
      </c>
      <c r="AV488" s="31" t="str">
        <f t="shared" si="367"/>
        <v/>
      </c>
      <c r="AX488" s="3" t="str">
        <f t="shared" si="385"/>
        <v/>
      </c>
      <c r="AY488" s="31" t="str">
        <f t="shared" si="386"/>
        <v/>
      </c>
      <c r="AZ488" s="31" t="str">
        <f t="shared" si="387"/>
        <v/>
      </c>
      <c r="BA488" s="31" t="str">
        <f t="shared" si="388"/>
        <v/>
      </c>
      <c r="BB488" s="31" t="str">
        <f t="shared" si="389"/>
        <v/>
      </c>
      <c r="BD488" s="3" t="str">
        <f t="shared" si="390"/>
        <v/>
      </c>
      <c r="BE488" s="31" t="str">
        <f t="shared" si="391"/>
        <v/>
      </c>
      <c r="BF488" s="31" t="str">
        <f t="shared" si="392"/>
        <v/>
      </c>
      <c r="BG488" s="31" t="str">
        <f t="shared" si="393"/>
        <v/>
      </c>
      <c r="BH488" s="31" t="str">
        <f t="shared" si="394"/>
        <v/>
      </c>
    </row>
    <row r="489" spans="1:60" x14ac:dyDescent="0.2">
      <c r="A489" s="3">
        <f>'Data Entry Sheet'!A489</f>
        <v>0</v>
      </c>
      <c r="B489" s="29">
        <f>'Data Entry Sheet'!B489</f>
        <v>0</v>
      </c>
      <c r="C489" s="29">
        <f>'Data Entry Sheet'!D489</f>
        <v>0</v>
      </c>
      <c r="D489" s="37" t="str">
        <f>IF('Data Entry Sheet'!C489="","",'Data Entry Sheet'!C489)</f>
        <v/>
      </c>
      <c r="E489" s="3" t="str">
        <f t="shared" si="380"/>
        <v/>
      </c>
      <c r="F489" s="3" t="str">
        <f t="shared" si="381"/>
        <v/>
      </c>
      <c r="H489" s="3" t="str">
        <f t="shared" si="348"/>
        <v/>
      </c>
      <c r="I489" s="31" t="str">
        <f t="shared" si="349"/>
        <v/>
      </c>
      <c r="J489" s="31" t="str">
        <f t="shared" si="350"/>
        <v/>
      </c>
      <c r="K489" s="31" t="str">
        <f t="shared" si="351"/>
        <v/>
      </c>
      <c r="L489" s="31" t="str">
        <f t="shared" si="352"/>
        <v/>
      </c>
      <c r="N489" s="3" t="str">
        <f t="shared" si="353"/>
        <v/>
      </c>
      <c r="O489" s="31" t="str">
        <f t="shared" si="354"/>
        <v/>
      </c>
      <c r="P489" s="31" t="str">
        <f t="shared" si="355"/>
        <v/>
      </c>
      <c r="Q489" s="31" t="str">
        <f t="shared" si="356"/>
        <v/>
      </c>
      <c r="R489" s="31" t="str">
        <f t="shared" si="357"/>
        <v/>
      </c>
      <c r="T489" s="3" t="str">
        <f t="shared" si="358"/>
        <v/>
      </c>
      <c r="U489" s="31" t="str">
        <f t="shared" si="359"/>
        <v/>
      </c>
      <c r="V489" s="31" t="str">
        <f t="shared" si="360"/>
        <v/>
      </c>
      <c r="W489" s="31" t="str">
        <f t="shared" si="361"/>
        <v/>
      </c>
      <c r="X489" s="31" t="str">
        <f t="shared" si="362"/>
        <v/>
      </c>
      <c r="Z489" s="3" t="str">
        <f t="shared" si="382"/>
        <v/>
      </c>
      <c r="AA489" s="31" t="str">
        <f t="shared" si="368"/>
        <v/>
      </c>
      <c r="AB489" s="31" t="str">
        <f t="shared" si="369"/>
        <v/>
      </c>
      <c r="AC489" s="31" t="str">
        <f t="shared" si="370"/>
        <v/>
      </c>
      <c r="AD489" s="31" t="str">
        <f t="shared" si="371"/>
        <v/>
      </c>
      <c r="AF489" s="3" t="str">
        <f t="shared" si="383"/>
        <v/>
      </c>
      <c r="AG489" s="31" t="str">
        <f t="shared" si="372"/>
        <v/>
      </c>
      <c r="AH489" s="31" t="str">
        <f t="shared" si="373"/>
        <v/>
      </c>
      <c r="AI489" s="31" t="str">
        <f t="shared" si="374"/>
        <v/>
      </c>
      <c r="AJ489" s="31" t="str">
        <f t="shared" si="375"/>
        <v/>
      </c>
      <c r="AL489" s="3" t="str">
        <f t="shared" si="384"/>
        <v/>
      </c>
      <c r="AM489" s="31" t="str">
        <f t="shared" si="376"/>
        <v/>
      </c>
      <c r="AN489" s="31" t="str">
        <f t="shared" si="377"/>
        <v/>
      </c>
      <c r="AO489" s="31" t="str">
        <f t="shared" si="378"/>
        <v/>
      </c>
      <c r="AP489" s="31" t="str">
        <f t="shared" si="379"/>
        <v/>
      </c>
      <c r="AR489" s="3" t="str">
        <f t="shared" si="363"/>
        <v/>
      </c>
      <c r="AS489" s="31" t="str">
        <f t="shared" si="364"/>
        <v/>
      </c>
      <c r="AT489" s="31" t="str">
        <f t="shared" si="365"/>
        <v/>
      </c>
      <c r="AU489" s="31" t="str">
        <f t="shared" si="366"/>
        <v/>
      </c>
      <c r="AV489" s="31" t="str">
        <f t="shared" si="367"/>
        <v/>
      </c>
      <c r="AX489" s="3" t="str">
        <f t="shared" si="385"/>
        <v/>
      </c>
      <c r="AY489" s="31" t="str">
        <f t="shared" si="386"/>
        <v/>
      </c>
      <c r="AZ489" s="31" t="str">
        <f t="shared" si="387"/>
        <v/>
      </c>
      <c r="BA489" s="31" t="str">
        <f t="shared" si="388"/>
        <v/>
      </c>
      <c r="BB489" s="31" t="str">
        <f t="shared" si="389"/>
        <v/>
      </c>
      <c r="BD489" s="3" t="str">
        <f t="shared" si="390"/>
        <v/>
      </c>
      <c r="BE489" s="31" t="str">
        <f t="shared" si="391"/>
        <v/>
      </c>
      <c r="BF489" s="31" t="str">
        <f t="shared" si="392"/>
        <v/>
      </c>
      <c r="BG489" s="31" t="str">
        <f t="shared" si="393"/>
        <v/>
      </c>
      <c r="BH489" s="31" t="str">
        <f t="shared" si="394"/>
        <v/>
      </c>
    </row>
    <row r="490" spans="1:60" x14ac:dyDescent="0.2">
      <c r="A490" s="3">
        <f>'Data Entry Sheet'!A490</f>
        <v>0</v>
      </c>
      <c r="B490" s="29">
        <f>'Data Entry Sheet'!B490</f>
        <v>0</v>
      </c>
      <c r="C490" s="29">
        <f>'Data Entry Sheet'!D490</f>
        <v>0</v>
      </c>
      <c r="D490" s="37" t="str">
        <f>IF('Data Entry Sheet'!C490="","",'Data Entry Sheet'!C490)</f>
        <v/>
      </c>
      <c r="E490" s="3" t="str">
        <f t="shared" si="380"/>
        <v/>
      </c>
      <c r="F490" s="3" t="str">
        <f t="shared" si="381"/>
        <v/>
      </c>
      <c r="H490" s="3" t="str">
        <f t="shared" si="348"/>
        <v/>
      </c>
      <c r="I490" s="31" t="str">
        <f t="shared" si="349"/>
        <v/>
      </c>
      <c r="J490" s="31" t="str">
        <f t="shared" si="350"/>
        <v/>
      </c>
      <c r="K490" s="31" t="str">
        <f t="shared" si="351"/>
        <v/>
      </c>
      <c r="L490" s="31" t="str">
        <f t="shared" si="352"/>
        <v/>
      </c>
      <c r="N490" s="3" t="str">
        <f t="shared" si="353"/>
        <v/>
      </c>
      <c r="O490" s="31" t="str">
        <f t="shared" si="354"/>
        <v/>
      </c>
      <c r="P490" s="31" t="str">
        <f t="shared" si="355"/>
        <v/>
      </c>
      <c r="Q490" s="31" t="str">
        <f t="shared" si="356"/>
        <v/>
      </c>
      <c r="R490" s="31" t="str">
        <f t="shared" si="357"/>
        <v/>
      </c>
      <c r="T490" s="3" t="str">
        <f t="shared" si="358"/>
        <v/>
      </c>
      <c r="U490" s="31" t="str">
        <f t="shared" si="359"/>
        <v/>
      </c>
      <c r="V490" s="31" t="str">
        <f t="shared" si="360"/>
        <v/>
      </c>
      <c r="W490" s="31" t="str">
        <f t="shared" si="361"/>
        <v/>
      </c>
      <c r="X490" s="31" t="str">
        <f t="shared" si="362"/>
        <v/>
      </c>
      <c r="Z490" s="3" t="str">
        <f t="shared" si="382"/>
        <v/>
      </c>
      <c r="AA490" s="31" t="str">
        <f t="shared" si="368"/>
        <v/>
      </c>
      <c r="AB490" s="31" t="str">
        <f t="shared" si="369"/>
        <v/>
      </c>
      <c r="AC490" s="31" t="str">
        <f t="shared" si="370"/>
        <v/>
      </c>
      <c r="AD490" s="31" t="str">
        <f t="shared" si="371"/>
        <v/>
      </c>
      <c r="AF490" s="3" t="str">
        <f t="shared" si="383"/>
        <v/>
      </c>
      <c r="AG490" s="31" t="str">
        <f t="shared" si="372"/>
        <v/>
      </c>
      <c r="AH490" s="31" t="str">
        <f t="shared" si="373"/>
        <v/>
      </c>
      <c r="AI490" s="31" t="str">
        <f t="shared" si="374"/>
        <v/>
      </c>
      <c r="AJ490" s="31" t="str">
        <f t="shared" si="375"/>
        <v/>
      </c>
      <c r="AL490" s="3" t="str">
        <f t="shared" si="384"/>
        <v/>
      </c>
      <c r="AM490" s="31" t="str">
        <f t="shared" si="376"/>
        <v/>
      </c>
      <c r="AN490" s="31" t="str">
        <f t="shared" si="377"/>
        <v/>
      </c>
      <c r="AO490" s="31" t="str">
        <f t="shared" si="378"/>
        <v/>
      </c>
      <c r="AP490" s="31" t="str">
        <f t="shared" si="379"/>
        <v/>
      </c>
      <c r="AR490" s="3" t="str">
        <f t="shared" si="363"/>
        <v/>
      </c>
      <c r="AS490" s="31" t="str">
        <f t="shared" si="364"/>
        <v/>
      </c>
      <c r="AT490" s="31" t="str">
        <f t="shared" si="365"/>
        <v/>
      </c>
      <c r="AU490" s="31" t="str">
        <f t="shared" si="366"/>
        <v/>
      </c>
      <c r="AV490" s="31" t="str">
        <f t="shared" si="367"/>
        <v/>
      </c>
      <c r="AX490" s="3" t="str">
        <f t="shared" si="385"/>
        <v/>
      </c>
      <c r="AY490" s="31" t="str">
        <f t="shared" si="386"/>
        <v/>
      </c>
      <c r="AZ490" s="31" t="str">
        <f t="shared" si="387"/>
        <v/>
      </c>
      <c r="BA490" s="31" t="str">
        <f t="shared" si="388"/>
        <v/>
      </c>
      <c r="BB490" s="31" t="str">
        <f t="shared" si="389"/>
        <v/>
      </c>
      <c r="BD490" s="3" t="str">
        <f t="shared" si="390"/>
        <v/>
      </c>
      <c r="BE490" s="31" t="str">
        <f t="shared" si="391"/>
        <v/>
      </c>
      <c r="BF490" s="31" t="str">
        <f t="shared" si="392"/>
        <v/>
      </c>
      <c r="BG490" s="31" t="str">
        <f t="shared" si="393"/>
        <v/>
      </c>
      <c r="BH490" s="31" t="str">
        <f t="shared" si="394"/>
        <v/>
      </c>
    </row>
    <row r="491" spans="1:60" x14ac:dyDescent="0.2">
      <c r="A491" s="3">
        <f>'Data Entry Sheet'!A491</f>
        <v>0</v>
      </c>
      <c r="B491" s="29">
        <f>'Data Entry Sheet'!B491</f>
        <v>0</v>
      </c>
      <c r="C491" s="29">
        <f>'Data Entry Sheet'!D491</f>
        <v>0</v>
      </c>
      <c r="D491" s="37" t="str">
        <f>IF('Data Entry Sheet'!C491="","",'Data Entry Sheet'!C491)</f>
        <v/>
      </c>
      <c r="E491" s="3" t="str">
        <f t="shared" si="380"/>
        <v/>
      </c>
      <c r="F491" s="3" t="str">
        <f t="shared" si="381"/>
        <v/>
      </c>
      <c r="H491" s="3" t="str">
        <f t="shared" si="348"/>
        <v/>
      </c>
      <c r="I491" s="31" t="str">
        <f t="shared" si="349"/>
        <v/>
      </c>
      <c r="J491" s="31" t="str">
        <f t="shared" si="350"/>
        <v/>
      </c>
      <c r="K491" s="31" t="str">
        <f t="shared" si="351"/>
        <v/>
      </c>
      <c r="L491" s="31" t="str">
        <f t="shared" si="352"/>
        <v/>
      </c>
      <c r="N491" s="3" t="str">
        <f t="shared" si="353"/>
        <v/>
      </c>
      <c r="O491" s="31" t="str">
        <f t="shared" si="354"/>
        <v/>
      </c>
      <c r="P491" s="31" t="str">
        <f t="shared" si="355"/>
        <v/>
      </c>
      <c r="Q491" s="31" t="str">
        <f t="shared" si="356"/>
        <v/>
      </c>
      <c r="R491" s="31" t="str">
        <f t="shared" si="357"/>
        <v/>
      </c>
      <c r="T491" s="3" t="str">
        <f t="shared" si="358"/>
        <v/>
      </c>
      <c r="U491" s="31" t="str">
        <f t="shared" si="359"/>
        <v/>
      </c>
      <c r="V491" s="31" t="str">
        <f t="shared" si="360"/>
        <v/>
      </c>
      <c r="W491" s="31" t="str">
        <f t="shared" si="361"/>
        <v/>
      </c>
      <c r="X491" s="31" t="str">
        <f t="shared" si="362"/>
        <v/>
      </c>
      <c r="Z491" s="3" t="str">
        <f t="shared" si="382"/>
        <v/>
      </c>
      <c r="AA491" s="31" t="str">
        <f t="shared" si="368"/>
        <v/>
      </c>
      <c r="AB491" s="31" t="str">
        <f t="shared" si="369"/>
        <v/>
      </c>
      <c r="AC491" s="31" t="str">
        <f t="shared" si="370"/>
        <v/>
      </c>
      <c r="AD491" s="31" t="str">
        <f t="shared" si="371"/>
        <v/>
      </c>
      <c r="AF491" s="3" t="str">
        <f t="shared" si="383"/>
        <v/>
      </c>
      <c r="AG491" s="31" t="str">
        <f t="shared" si="372"/>
        <v/>
      </c>
      <c r="AH491" s="31" t="str">
        <f t="shared" si="373"/>
        <v/>
      </c>
      <c r="AI491" s="31" t="str">
        <f t="shared" si="374"/>
        <v/>
      </c>
      <c r="AJ491" s="31" t="str">
        <f t="shared" si="375"/>
        <v/>
      </c>
      <c r="AL491" s="3" t="str">
        <f t="shared" si="384"/>
        <v/>
      </c>
      <c r="AM491" s="31" t="str">
        <f t="shared" si="376"/>
        <v/>
      </c>
      <c r="AN491" s="31" t="str">
        <f t="shared" si="377"/>
        <v/>
      </c>
      <c r="AO491" s="31" t="str">
        <f t="shared" si="378"/>
        <v/>
      </c>
      <c r="AP491" s="31" t="str">
        <f t="shared" si="379"/>
        <v/>
      </c>
      <c r="AR491" s="3" t="str">
        <f t="shared" si="363"/>
        <v/>
      </c>
      <c r="AS491" s="31" t="str">
        <f t="shared" si="364"/>
        <v/>
      </c>
      <c r="AT491" s="31" t="str">
        <f t="shared" si="365"/>
        <v/>
      </c>
      <c r="AU491" s="31" t="str">
        <f t="shared" si="366"/>
        <v/>
      </c>
      <c r="AV491" s="31" t="str">
        <f t="shared" si="367"/>
        <v/>
      </c>
      <c r="AX491" s="3" t="str">
        <f t="shared" si="385"/>
        <v/>
      </c>
      <c r="AY491" s="31" t="str">
        <f t="shared" si="386"/>
        <v/>
      </c>
      <c r="AZ491" s="31" t="str">
        <f t="shared" si="387"/>
        <v/>
      </c>
      <c r="BA491" s="31" t="str">
        <f t="shared" si="388"/>
        <v/>
      </c>
      <c r="BB491" s="31" t="str">
        <f t="shared" si="389"/>
        <v/>
      </c>
      <c r="BD491" s="3" t="str">
        <f t="shared" si="390"/>
        <v/>
      </c>
      <c r="BE491" s="31" t="str">
        <f t="shared" si="391"/>
        <v/>
      </c>
      <c r="BF491" s="31" t="str">
        <f t="shared" si="392"/>
        <v/>
      </c>
      <c r="BG491" s="31" t="str">
        <f t="shared" si="393"/>
        <v/>
      </c>
      <c r="BH491" s="31" t="str">
        <f t="shared" si="394"/>
        <v/>
      </c>
    </row>
    <row r="492" spans="1:60" x14ac:dyDescent="0.2">
      <c r="A492" s="3">
        <f>'Data Entry Sheet'!A492</f>
        <v>0</v>
      </c>
      <c r="B492" s="29">
        <f>'Data Entry Sheet'!B492</f>
        <v>0</v>
      </c>
      <c r="C492" s="29">
        <f>'Data Entry Sheet'!D492</f>
        <v>0</v>
      </c>
      <c r="D492" s="37" t="str">
        <f>IF('Data Entry Sheet'!C492="","",'Data Entry Sheet'!C492)</f>
        <v/>
      </c>
      <c r="E492" s="3" t="str">
        <f t="shared" si="380"/>
        <v/>
      </c>
      <c r="F492" s="3" t="str">
        <f t="shared" si="381"/>
        <v/>
      </c>
      <c r="H492" s="3" t="str">
        <f t="shared" si="348"/>
        <v/>
      </c>
      <c r="I492" s="31" t="str">
        <f t="shared" si="349"/>
        <v/>
      </c>
      <c r="J492" s="31" t="str">
        <f t="shared" si="350"/>
        <v/>
      </c>
      <c r="K492" s="31" t="str">
        <f t="shared" si="351"/>
        <v/>
      </c>
      <c r="L492" s="31" t="str">
        <f t="shared" si="352"/>
        <v/>
      </c>
      <c r="N492" s="3" t="str">
        <f t="shared" si="353"/>
        <v/>
      </c>
      <c r="O492" s="31" t="str">
        <f t="shared" si="354"/>
        <v/>
      </c>
      <c r="P492" s="31" t="str">
        <f t="shared" si="355"/>
        <v/>
      </c>
      <c r="Q492" s="31" t="str">
        <f t="shared" si="356"/>
        <v/>
      </c>
      <c r="R492" s="31" t="str">
        <f t="shared" si="357"/>
        <v/>
      </c>
      <c r="T492" s="3" t="str">
        <f t="shared" si="358"/>
        <v/>
      </c>
      <c r="U492" s="31" t="str">
        <f t="shared" si="359"/>
        <v/>
      </c>
      <c r="V492" s="31" t="str">
        <f t="shared" si="360"/>
        <v/>
      </c>
      <c r="W492" s="31" t="str">
        <f t="shared" si="361"/>
        <v/>
      </c>
      <c r="X492" s="31" t="str">
        <f t="shared" si="362"/>
        <v/>
      </c>
      <c r="Z492" s="3" t="str">
        <f t="shared" si="382"/>
        <v/>
      </c>
      <c r="AA492" s="31" t="str">
        <f t="shared" si="368"/>
        <v/>
      </c>
      <c r="AB492" s="31" t="str">
        <f t="shared" si="369"/>
        <v/>
      </c>
      <c r="AC492" s="31" t="str">
        <f t="shared" si="370"/>
        <v/>
      </c>
      <c r="AD492" s="31" t="str">
        <f t="shared" si="371"/>
        <v/>
      </c>
      <c r="AF492" s="3" t="str">
        <f t="shared" si="383"/>
        <v/>
      </c>
      <c r="AG492" s="31" t="str">
        <f t="shared" si="372"/>
        <v/>
      </c>
      <c r="AH492" s="31" t="str">
        <f t="shared" si="373"/>
        <v/>
      </c>
      <c r="AI492" s="31" t="str">
        <f t="shared" si="374"/>
        <v/>
      </c>
      <c r="AJ492" s="31" t="str">
        <f t="shared" si="375"/>
        <v/>
      </c>
      <c r="AL492" s="3" t="str">
        <f t="shared" si="384"/>
        <v/>
      </c>
      <c r="AM492" s="31" t="str">
        <f t="shared" si="376"/>
        <v/>
      </c>
      <c r="AN492" s="31" t="str">
        <f t="shared" si="377"/>
        <v/>
      </c>
      <c r="AO492" s="31" t="str">
        <f t="shared" si="378"/>
        <v/>
      </c>
      <c r="AP492" s="31" t="str">
        <f t="shared" si="379"/>
        <v/>
      </c>
      <c r="AR492" s="3" t="str">
        <f t="shared" si="363"/>
        <v/>
      </c>
      <c r="AS492" s="31" t="str">
        <f t="shared" si="364"/>
        <v/>
      </c>
      <c r="AT492" s="31" t="str">
        <f t="shared" si="365"/>
        <v/>
      </c>
      <c r="AU492" s="31" t="str">
        <f t="shared" si="366"/>
        <v/>
      </c>
      <c r="AV492" s="31" t="str">
        <f t="shared" si="367"/>
        <v/>
      </c>
      <c r="AX492" s="3" t="str">
        <f t="shared" si="385"/>
        <v/>
      </c>
      <c r="AY492" s="31" t="str">
        <f t="shared" si="386"/>
        <v/>
      </c>
      <c r="AZ492" s="31" t="str">
        <f t="shared" si="387"/>
        <v/>
      </c>
      <c r="BA492" s="31" t="str">
        <f t="shared" si="388"/>
        <v/>
      </c>
      <c r="BB492" s="31" t="str">
        <f t="shared" si="389"/>
        <v/>
      </c>
      <c r="BD492" s="3" t="str">
        <f t="shared" si="390"/>
        <v/>
      </c>
      <c r="BE492" s="31" t="str">
        <f t="shared" si="391"/>
        <v/>
      </c>
      <c r="BF492" s="31" t="str">
        <f t="shared" si="392"/>
        <v/>
      </c>
      <c r="BG492" s="31" t="str">
        <f t="shared" si="393"/>
        <v/>
      </c>
      <c r="BH492" s="31" t="str">
        <f t="shared" si="394"/>
        <v/>
      </c>
    </row>
    <row r="493" spans="1:60" x14ac:dyDescent="0.2">
      <c r="A493" s="3">
        <f>'Data Entry Sheet'!A493</f>
        <v>0</v>
      </c>
      <c r="B493" s="29">
        <f>'Data Entry Sheet'!B493</f>
        <v>0</v>
      </c>
      <c r="C493" s="29">
        <f>'Data Entry Sheet'!D493</f>
        <v>0</v>
      </c>
      <c r="D493" s="37" t="str">
        <f>IF('Data Entry Sheet'!C493="","",'Data Entry Sheet'!C493)</f>
        <v/>
      </c>
      <c r="E493" s="3" t="str">
        <f t="shared" si="380"/>
        <v/>
      </c>
      <c r="F493" s="3" t="str">
        <f t="shared" si="381"/>
        <v/>
      </c>
      <c r="H493" s="3" t="str">
        <f t="shared" si="348"/>
        <v/>
      </c>
      <c r="I493" s="31" t="str">
        <f t="shared" si="349"/>
        <v/>
      </c>
      <c r="J493" s="31" t="str">
        <f t="shared" si="350"/>
        <v/>
      </c>
      <c r="K493" s="31" t="str">
        <f t="shared" si="351"/>
        <v/>
      </c>
      <c r="L493" s="31" t="str">
        <f t="shared" si="352"/>
        <v/>
      </c>
      <c r="N493" s="3" t="str">
        <f t="shared" si="353"/>
        <v/>
      </c>
      <c r="O493" s="31" t="str">
        <f t="shared" si="354"/>
        <v/>
      </c>
      <c r="P493" s="31" t="str">
        <f t="shared" si="355"/>
        <v/>
      </c>
      <c r="Q493" s="31" t="str">
        <f t="shared" si="356"/>
        <v/>
      </c>
      <c r="R493" s="31" t="str">
        <f t="shared" si="357"/>
        <v/>
      </c>
      <c r="T493" s="3" t="str">
        <f t="shared" si="358"/>
        <v/>
      </c>
      <c r="U493" s="31" t="str">
        <f t="shared" si="359"/>
        <v/>
      </c>
      <c r="V493" s="31" t="str">
        <f t="shared" si="360"/>
        <v/>
      </c>
      <c r="W493" s="31" t="str">
        <f t="shared" si="361"/>
        <v/>
      </c>
      <c r="X493" s="31" t="str">
        <f t="shared" si="362"/>
        <v/>
      </c>
      <c r="Z493" s="3" t="str">
        <f t="shared" si="382"/>
        <v/>
      </c>
      <c r="AA493" s="31" t="str">
        <f t="shared" si="368"/>
        <v/>
      </c>
      <c r="AB493" s="31" t="str">
        <f t="shared" si="369"/>
        <v/>
      </c>
      <c r="AC493" s="31" t="str">
        <f t="shared" si="370"/>
        <v/>
      </c>
      <c r="AD493" s="31" t="str">
        <f t="shared" si="371"/>
        <v/>
      </c>
      <c r="AF493" s="3" t="str">
        <f t="shared" si="383"/>
        <v/>
      </c>
      <c r="AG493" s="31" t="str">
        <f t="shared" si="372"/>
        <v/>
      </c>
      <c r="AH493" s="31" t="str">
        <f t="shared" si="373"/>
        <v/>
      </c>
      <c r="AI493" s="31" t="str">
        <f t="shared" si="374"/>
        <v/>
      </c>
      <c r="AJ493" s="31" t="str">
        <f t="shared" si="375"/>
        <v/>
      </c>
      <c r="AL493" s="3" t="str">
        <f t="shared" si="384"/>
        <v/>
      </c>
      <c r="AM493" s="31" t="str">
        <f t="shared" si="376"/>
        <v/>
      </c>
      <c r="AN493" s="31" t="str">
        <f t="shared" si="377"/>
        <v/>
      </c>
      <c r="AO493" s="31" t="str">
        <f t="shared" si="378"/>
        <v/>
      </c>
      <c r="AP493" s="31" t="str">
        <f t="shared" si="379"/>
        <v/>
      </c>
      <c r="AR493" s="3" t="str">
        <f t="shared" si="363"/>
        <v/>
      </c>
      <c r="AS493" s="31" t="str">
        <f t="shared" si="364"/>
        <v/>
      </c>
      <c r="AT493" s="31" t="str">
        <f t="shared" si="365"/>
        <v/>
      </c>
      <c r="AU493" s="31" t="str">
        <f t="shared" si="366"/>
        <v/>
      </c>
      <c r="AV493" s="31" t="str">
        <f t="shared" si="367"/>
        <v/>
      </c>
      <c r="AX493" s="3" t="str">
        <f t="shared" si="385"/>
        <v/>
      </c>
      <c r="AY493" s="31" t="str">
        <f t="shared" si="386"/>
        <v/>
      </c>
      <c r="AZ493" s="31" t="str">
        <f t="shared" si="387"/>
        <v/>
      </c>
      <c r="BA493" s="31" t="str">
        <f t="shared" si="388"/>
        <v/>
      </c>
      <c r="BB493" s="31" t="str">
        <f t="shared" si="389"/>
        <v/>
      </c>
      <c r="BD493" s="3" t="str">
        <f t="shared" si="390"/>
        <v/>
      </c>
      <c r="BE493" s="31" t="str">
        <f t="shared" si="391"/>
        <v/>
      </c>
      <c r="BF493" s="31" t="str">
        <f t="shared" si="392"/>
        <v/>
      </c>
      <c r="BG493" s="31" t="str">
        <f t="shared" si="393"/>
        <v/>
      </c>
      <c r="BH493" s="31" t="str">
        <f t="shared" si="394"/>
        <v/>
      </c>
    </row>
    <row r="494" spans="1:60" x14ac:dyDescent="0.2">
      <c r="A494" s="3">
        <f>'Data Entry Sheet'!A494</f>
        <v>0</v>
      </c>
      <c r="B494" s="29">
        <f>'Data Entry Sheet'!B494</f>
        <v>0</v>
      </c>
      <c r="C494" s="29">
        <f>'Data Entry Sheet'!D494</f>
        <v>0</v>
      </c>
      <c r="D494" s="37" t="str">
        <f>IF('Data Entry Sheet'!C494="","",'Data Entry Sheet'!C494)</f>
        <v/>
      </c>
      <c r="E494" s="3" t="str">
        <f t="shared" si="380"/>
        <v/>
      </c>
      <c r="F494" s="3" t="str">
        <f t="shared" si="381"/>
        <v/>
      </c>
      <c r="H494" s="3" t="str">
        <f t="shared" si="348"/>
        <v/>
      </c>
      <c r="I494" s="31" t="str">
        <f t="shared" si="349"/>
        <v/>
      </c>
      <c r="J494" s="31" t="str">
        <f t="shared" si="350"/>
        <v/>
      </c>
      <c r="K494" s="31" t="str">
        <f t="shared" si="351"/>
        <v/>
      </c>
      <c r="L494" s="31" t="str">
        <f t="shared" si="352"/>
        <v/>
      </c>
      <c r="N494" s="3" t="str">
        <f t="shared" si="353"/>
        <v/>
      </c>
      <c r="O494" s="31" t="str">
        <f t="shared" si="354"/>
        <v/>
      </c>
      <c r="P494" s="31" t="str">
        <f t="shared" si="355"/>
        <v/>
      </c>
      <c r="Q494" s="31" t="str">
        <f t="shared" si="356"/>
        <v/>
      </c>
      <c r="R494" s="31" t="str">
        <f t="shared" si="357"/>
        <v/>
      </c>
      <c r="T494" s="3" t="str">
        <f t="shared" si="358"/>
        <v/>
      </c>
      <c r="U494" s="31" t="str">
        <f t="shared" si="359"/>
        <v/>
      </c>
      <c r="V494" s="31" t="str">
        <f t="shared" si="360"/>
        <v/>
      </c>
      <c r="W494" s="31" t="str">
        <f t="shared" si="361"/>
        <v/>
      </c>
      <c r="X494" s="31" t="str">
        <f t="shared" si="362"/>
        <v/>
      </c>
      <c r="Z494" s="3" t="str">
        <f t="shared" si="382"/>
        <v/>
      </c>
      <c r="AA494" s="31" t="str">
        <f t="shared" si="368"/>
        <v/>
      </c>
      <c r="AB494" s="31" t="str">
        <f t="shared" si="369"/>
        <v/>
      </c>
      <c r="AC494" s="31" t="str">
        <f t="shared" si="370"/>
        <v/>
      </c>
      <c r="AD494" s="31" t="str">
        <f t="shared" si="371"/>
        <v/>
      </c>
      <c r="AF494" s="3" t="str">
        <f t="shared" si="383"/>
        <v/>
      </c>
      <c r="AG494" s="31" t="str">
        <f t="shared" si="372"/>
        <v/>
      </c>
      <c r="AH494" s="31" t="str">
        <f t="shared" si="373"/>
        <v/>
      </c>
      <c r="AI494" s="31" t="str">
        <f t="shared" si="374"/>
        <v/>
      </c>
      <c r="AJ494" s="31" t="str">
        <f t="shared" si="375"/>
        <v/>
      </c>
      <c r="AL494" s="3" t="str">
        <f t="shared" si="384"/>
        <v/>
      </c>
      <c r="AM494" s="31" t="str">
        <f t="shared" si="376"/>
        <v/>
      </c>
      <c r="AN494" s="31" t="str">
        <f t="shared" si="377"/>
        <v/>
      </c>
      <c r="AO494" s="31" t="str">
        <f t="shared" si="378"/>
        <v/>
      </c>
      <c r="AP494" s="31" t="str">
        <f t="shared" si="379"/>
        <v/>
      </c>
      <c r="AR494" s="3" t="str">
        <f t="shared" si="363"/>
        <v/>
      </c>
      <c r="AS494" s="31" t="str">
        <f t="shared" si="364"/>
        <v/>
      </c>
      <c r="AT494" s="31" t="str">
        <f t="shared" si="365"/>
        <v/>
      </c>
      <c r="AU494" s="31" t="str">
        <f t="shared" si="366"/>
        <v/>
      </c>
      <c r="AV494" s="31" t="str">
        <f t="shared" si="367"/>
        <v/>
      </c>
      <c r="AX494" s="3" t="str">
        <f t="shared" si="385"/>
        <v/>
      </c>
      <c r="AY494" s="31" t="str">
        <f t="shared" si="386"/>
        <v/>
      </c>
      <c r="AZ494" s="31" t="str">
        <f t="shared" si="387"/>
        <v/>
      </c>
      <c r="BA494" s="31" t="str">
        <f t="shared" si="388"/>
        <v/>
      </c>
      <c r="BB494" s="31" t="str">
        <f t="shared" si="389"/>
        <v/>
      </c>
      <c r="BD494" s="3" t="str">
        <f t="shared" si="390"/>
        <v/>
      </c>
      <c r="BE494" s="31" t="str">
        <f t="shared" si="391"/>
        <v/>
      </c>
      <c r="BF494" s="31" t="str">
        <f t="shared" si="392"/>
        <v/>
      </c>
      <c r="BG494" s="31" t="str">
        <f t="shared" si="393"/>
        <v/>
      </c>
      <c r="BH494" s="31" t="str">
        <f t="shared" si="394"/>
        <v/>
      </c>
    </row>
    <row r="495" spans="1:60" x14ac:dyDescent="0.2">
      <c r="A495" s="3">
        <f>'Data Entry Sheet'!A495</f>
        <v>0</v>
      </c>
      <c r="B495" s="29">
        <f>'Data Entry Sheet'!B495</f>
        <v>0</v>
      </c>
      <c r="C495" s="29">
        <f>'Data Entry Sheet'!D495</f>
        <v>0</v>
      </c>
      <c r="D495" s="37" t="str">
        <f>IF('Data Entry Sheet'!C495="","",'Data Entry Sheet'!C495)</f>
        <v/>
      </c>
      <c r="E495" s="3" t="str">
        <f t="shared" si="380"/>
        <v/>
      </c>
      <c r="F495" s="3" t="str">
        <f t="shared" si="381"/>
        <v/>
      </c>
      <c r="H495" s="3" t="str">
        <f t="shared" si="348"/>
        <v/>
      </c>
      <c r="I495" s="31" t="str">
        <f t="shared" si="349"/>
        <v/>
      </c>
      <c r="J495" s="31" t="str">
        <f t="shared" si="350"/>
        <v/>
      </c>
      <c r="K495" s="31" t="str">
        <f t="shared" si="351"/>
        <v/>
      </c>
      <c r="L495" s="31" t="str">
        <f t="shared" si="352"/>
        <v/>
      </c>
      <c r="N495" s="3" t="str">
        <f t="shared" si="353"/>
        <v/>
      </c>
      <c r="O495" s="31" t="str">
        <f t="shared" si="354"/>
        <v/>
      </c>
      <c r="P495" s="31" t="str">
        <f t="shared" si="355"/>
        <v/>
      </c>
      <c r="Q495" s="31" t="str">
        <f t="shared" si="356"/>
        <v/>
      </c>
      <c r="R495" s="31" t="str">
        <f t="shared" si="357"/>
        <v/>
      </c>
      <c r="T495" s="3" t="str">
        <f t="shared" si="358"/>
        <v/>
      </c>
      <c r="U495" s="31" t="str">
        <f t="shared" si="359"/>
        <v/>
      </c>
      <c r="V495" s="31" t="str">
        <f t="shared" si="360"/>
        <v/>
      </c>
      <c r="W495" s="31" t="str">
        <f t="shared" si="361"/>
        <v/>
      </c>
      <c r="X495" s="31" t="str">
        <f t="shared" si="362"/>
        <v/>
      </c>
      <c r="Z495" s="3" t="str">
        <f t="shared" si="382"/>
        <v/>
      </c>
      <c r="AA495" s="31" t="str">
        <f t="shared" si="368"/>
        <v/>
      </c>
      <c r="AB495" s="31" t="str">
        <f t="shared" si="369"/>
        <v/>
      </c>
      <c r="AC495" s="31" t="str">
        <f t="shared" si="370"/>
        <v/>
      </c>
      <c r="AD495" s="31" t="str">
        <f t="shared" si="371"/>
        <v/>
      </c>
      <c r="AF495" s="3" t="str">
        <f t="shared" si="383"/>
        <v/>
      </c>
      <c r="AG495" s="31" t="str">
        <f t="shared" si="372"/>
        <v/>
      </c>
      <c r="AH495" s="31" t="str">
        <f t="shared" si="373"/>
        <v/>
      </c>
      <c r="AI495" s="31" t="str">
        <f t="shared" si="374"/>
        <v/>
      </c>
      <c r="AJ495" s="31" t="str">
        <f t="shared" si="375"/>
        <v/>
      </c>
      <c r="AL495" s="3" t="str">
        <f t="shared" si="384"/>
        <v/>
      </c>
      <c r="AM495" s="31" t="str">
        <f t="shared" si="376"/>
        <v/>
      </c>
      <c r="AN495" s="31" t="str">
        <f t="shared" si="377"/>
        <v/>
      </c>
      <c r="AO495" s="31" t="str">
        <f t="shared" si="378"/>
        <v/>
      </c>
      <c r="AP495" s="31" t="str">
        <f t="shared" si="379"/>
        <v/>
      </c>
      <c r="AR495" s="3" t="str">
        <f t="shared" si="363"/>
        <v/>
      </c>
      <c r="AS495" s="31" t="str">
        <f t="shared" si="364"/>
        <v/>
      </c>
      <c r="AT495" s="31" t="str">
        <f t="shared" si="365"/>
        <v/>
      </c>
      <c r="AU495" s="31" t="str">
        <f t="shared" si="366"/>
        <v/>
      </c>
      <c r="AV495" s="31" t="str">
        <f t="shared" si="367"/>
        <v/>
      </c>
      <c r="AX495" s="3" t="str">
        <f t="shared" si="385"/>
        <v/>
      </c>
      <c r="AY495" s="31" t="str">
        <f t="shared" si="386"/>
        <v/>
      </c>
      <c r="AZ495" s="31" t="str">
        <f t="shared" si="387"/>
        <v/>
      </c>
      <c r="BA495" s="31" t="str">
        <f t="shared" si="388"/>
        <v/>
      </c>
      <c r="BB495" s="31" t="str">
        <f t="shared" si="389"/>
        <v/>
      </c>
      <c r="BD495" s="3" t="str">
        <f t="shared" si="390"/>
        <v/>
      </c>
      <c r="BE495" s="31" t="str">
        <f t="shared" si="391"/>
        <v/>
      </c>
      <c r="BF495" s="31" t="str">
        <f t="shared" si="392"/>
        <v/>
      </c>
      <c r="BG495" s="31" t="str">
        <f t="shared" si="393"/>
        <v/>
      </c>
      <c r="BH495" s="31" t="str">
        <f t="shared" si="394"/>
        <v/>
      </c>
    </row>
    <row r="496" spans="1:60" x14ac:dyDescent="0.2">
      <c r="A496" s="3">
        <f>'Data Entry Sheet'!A496</f>
        <v>0</v>
      </c>
      <c r="B496" s="29">
        <f>'Data Entry Sheet'!B496</f>
        <v>0</v>
      </c>
      <c r="C496" s="29">
        <f>'Data Entry Sheet'!D496</f>
        <v>0</v>
      </c>
      <c r="D496" s="37" t="str">
        <f>IF('Data Entry Sheet'!C496="","",'Data Entry Sheet'!C496)</f>
        <v/>
      </c>
      <c r="E496" s="3" t="str">
        <f t="shared" si="380"/>
        <v/>
      </c>
      <c r="F496" s="3" t="str">
        <f t="shared" si="381"/>
        <v/>
      </c>
      <c r="H496" s="3" t="str">
        <f t="shared" si="348"/>
        <v/>
      </c>
      <c r="I496" s="31" t="str">
        <f t="shared" si="349"/>
        <v/>
      </c>
      <c r="J496" s="31" t="str">
        <f t="shared" si="350"/>
        <v/>
      </c>
      <c r="K496" s="31" t="str">
        <f t="shared" si="351"/>
        <v/>
      </c>
      <c r="L496" s="31" t="str">
        <f t="shared" si="352"/>
        <v/>
      </c>
      <c r="N496" s="3" t="str">
        <f t="shared" si="353"/>
        <v/>
      </c>
      <c r="O496" s="31" t="str">
        <f t="shared" si="354"/>
        <v/>
      </c>
      <c r="P496" s="31" t="str">
        <f t="shared" si="355"/>
        <v/>
      </c>
      <c r="Q496" s="31" t="str">
        <f t="shared" si="356"/>
        <v/>
      </c>
      <c r="R496" s="31" t="str">
        <f t="shared" si="357"/>
        <v/>
      </c>
      <c r="T496" s="3" t="str">
        <f t="shared" si="358"/>
        <v/>
      </c>
      <c r="U496" s="31" t="str">
        <f t="shared" si="359"/>
        <v/>
      </c>
      <c r="V496" s="31" t="str">
        <f t="shared" si="360"/>
        <v/>
      </c>
      <c r="W496" s="31" t="str">
        <f t="shared" si="361"/>
        <v/>
      </c>
      <c r="X496" s="31" t="str">
        <f t="shared" si="362"/>
        <v/>
      </c>
      <c r="Z496" s="3" t="str">
        <f t="shared" si="382"/>
        <v/>
      </c>
      <c r="AA496" s="31" t="str">
        <f t="shared" si="368"/>
        <v/>
      </c>
      <c r="AB496" s="31" t="str">
        <f t="shared" si="369"/>
        <v/>
      </c>
      <c r="AC496" s="31" t="str">
        <f t="shared" si="370"/>
        <v/>
      </c>
      <c r="AD496" s="31" t="str">
        <f t="shared" si="371"/>
        <v/>
      </c>
      <c r="AF496" s="3" t="str">
        <f t="shared" si="383"/>
        <v/>
      </c>
      <c r="AG496" s="31" t="str">
        <f t="shared" si="372"/>
        <v/>
      </c>
      <c r="AH496" s="31" t="str">
        <f t="shared" si="373"/>
        <v/>
      </c>
      <c r="AI496" s="31" t="str">
        <f t="shared" si="374"/>
        <v/>
      </c>
      <c r="AJ496" s="31" t="str">
        <f t="shared" si="375"/>
        <v/>
      </c>
      <c r="AL496" s="3" t="str">
        <f t="shared" si="384"/>
        <v/>
      </c>
      <c r="AM496" s="31" t="str">
        <f t="shared" si="376"/>
        <v/>
      </c>
      <c r="AN496" s="31" t="str">
        <f t="shared" si="377"/>
        <v/>
      </c>
      <c r="AO496" s="31" t="str">
        <f t="shared" si="378"/>
        <v/>
      </c>
      <c r="AP496" s="31" t="str">
        <f t="shared" si="379"/>
        <v/>
      </c>
      <c r="AR496" s="3" t="str">
        <f t="shared" si="363"/>
        <v/>
      </c>
      <c r="AS496" s="31" t="str">
        <f t="shared" si="364"/>
        <v/>
      </c>
      <c r="AT496" s="31" t="str">
        <f t="shared" si="365"/>
        <v/>
      </c>
      <c r="AU496" s="31" t="str">
        <f t="shared" si="366"/>
        <v/>
      </c>
      <c r="AV496" s="31" t="str">
        <f t="shared" si="367"/>
        <v/>
      </c>
      <c r="AX496" s="3" t="str">
        <f t="shared" si="385"/>
        <v/>
      </c>
      <c r="AY496" s="31" t="str">
        <f t="shared" si="386"/>
        <v/>
      </c>
      <c r="AZ496" s="31" t="str">
        <f t="shared" si="387"/>
        <v/>
      </c>
      <c r="BA496" s="31" t="str">
        <f t="shared" si="388"/>
        <v/>
      </c>
      <c r="BB496" s="31" t="str">
        <f t="shared" si="389"/>
        <v/>
      </c>
      <c r="BD496" s="3" t="str">
        <f t="shared" si="390"/>
        <v/>
      </c>
      <c r="BE496" s="31" t="str">
        <f t="shared" si="391"/>
        <v/>
      </c>
      <c r="BF496" s="31" t="str">
        <f t="shared" si="392"/>
        <v/>
      </c>
      <c r="BG496" s="31" t="str">
        <f t="shared" si="393"/>
        <v/>
      </c>
      <c r="BH496" s="31" t="str">
        <f t="shared" si="394"/>
        <v/>
      </c>
    </row>
    <row r="497" spans="1:60" x14ac:dyDescent="0.2">
      <c r="A497" s="3">
        <f>'Data Entry Sheet'!A497</f>
        <v>0</v>
      </c>
      <c r="B497" s="29">
        <f>'Data Entry Sheet'!B497</f>
        <v>0</v>
      </c>
      <c r="C497" s="29">
        <f>'Data Entry Sheet'!D497</f>
        <v>0</v>
      </c>
      <c r="D497" s="37" t="str">
        <f>IF('Data Entry Sheet'!C497="","",'Data Entry Sheet'!C497)</f>
        <v/>
      </c>
      <c r="E497" s="3" t="str">
        <f t="shared" si="380"/>
        <v/>
      </c>
      <c r="F497" s="3" t="str">
        <f t="shared" si="381"/>
        <v/>
      </c>
      <c r="H497" s="3" t="str">
        <f t="shared" si="348"/>
        <v/>
      </c>
      <c r="I497" s="31" t="str">
        <f t="shared" si="349"/>
        <v/>
      </c>
      <c r="J497" s="31" t="str">
        <f t="shared" si="350"/>
        <v/>
      </c>
      <c r="K497" s="31" t="str">
        <f t="shared" si="351"/>
        <v/>
      </c>
      <c r="L497" s="31" t="str">
        <f t="shared" si="352"/>
        <v/>
      </c>
      <c r="N497" s="3" t="str">
        <f t="shared" si="353"/>
        <v/>
      </c>
      <c r="O497" s="31" t="str">
        <f t="shared" si="354"/>
        <v/>
      </c>
      <c r="P497" s="31" t="str">
        <f t="shared" si="355"/>
        <v/>
      </c>
      <c r="Q497" s="31" t="str">
        <f t="shared" si="356"/>
        <v/>
      </c>
      <c r="R497" s="31" t="str">
        <f t="shared" si="357"/>
        <v/>
      </c>
      <c r="T497" s="3" t="str">
        <f t="shared" si="358"/>
        <v/>
      </c>
      <c r="U497" s="31" t="str">
        <f t="shared" si="359"/>
        <v/>
      </c>
      <c r="V497" s="31" t="str">
        <f t="shared" si="360"/>
        <v/>
      </c>
      <c r="W497" s="31" t="str">
        <f t="shared" si="361"/>
        <v/>
      </c>
      <c r="X497" s="31" t="str">
        <f t="shared" si="362"/>
        <v/>
      </c>
      <c r="Z497" s="3" t="str">
        <f t="shared" si="382"/>
        <v/>
      </c>
      <c r="AA497" s="31" t="str">
        <f t="shared" si="368"/>
        <v/>
      </c>
      <c r="AB497" s="31" t="str">
        <f t="shared" si="369"/>
        <v/>
      </c>
      <c r="AC497" s="31" t="str">
        <f t="shared" si="370"/>
        <v/>
      </c>
      <c r="AD497" s="31" t="str">
        <f t="shared" si="371"/>
        <v/>
      </c>
      <c r="AF497" s="3" t="str">
        <f t="shared" si="383"/>
        <v/>
      </c>
      <c r="AG497" s="31" t="str">
        <f t="shared" si="372"/>
        <v/>
      </c>
      <c r="AH497" s="31" t="str">
        <f t="shared" si="373"/>
        <v/>
      </c>
      <c r="AI497" s="31" t="str">
        <f t="shared" si="374"/>
        <v/>
      </c>
      <c r="AJ497" s="31" t="str">
        <f t="shared" si="375"/>
        <v/>
      </c>
      <c r="AL497" s="3" t="str">
        <f t="shared" si="384"/>
        <v/>
      </c>
      <c r="AM497" s="31" t="str">
        <f t="shared" si="376"/>
        <v/>
      </c>
      <c r="AN497" s="31" t="str">
        <f t="shared" si="377"/>
        <v/>
      </c>
      <c r="AO497" s="31" t="str">
        <f t="shared" si="378"/>
        <v/>
      </c>
      <c r="AP497" s="31" t="str">
        <f t="shared" si="379"/>
        <v/>
      </c>
      <c r="AR497" s="3" t="str">
        <f t="shared" si="363"/>
        <v/>
      </c>
      <c r="AS497" s="31" t="str">
        <f t="shared" si="364"/>
        <v/>
      </c>
      <c r="AT497" s="31" t="str">
        <f t="shared" si="365"/>
        <v/>
      </c>
      <c r="AU497" s="31" t="str">
        <f t="shared" si="366"/>
        <v/>
      </c>
      <c r="AV497" s="31" t="str">
        <f t="shared" si="367"/>
        <v/>
      </c>
      <c r="AX497" s="3" t="str">
        <f t="shared" si="385"/>
        <v/>
      </c>
      <c r="AY497" s="31" t="str">
        <f t="shared" si="386"/>
        <v/>
      </c>
      <c r="AZ497" s="31" t="str">
        <f t="shared" si="387"/>
        <v/>
      </c>
      <c r="BA497" s="31" t="str">
        <f t="shared" si="388"/>
        <v/>
      </c>
      <c r="BB497" s="31" t="str">
        <f t="shared" si="389"/>
        <v/>
      </c>
      <c r="BD497" s="3" t="str">
        <f t="shared" si="390"/>
        <v/>
      </c>
      <c r="BE497" s="31" t="str">
        <f t="shared" si="391"/>
        <v/>
      </c>
      <c r="BF497" s="31" t="str">
        <f t="shared" si="392"/>
        <v/>
      </c>
      <c r="BG497" s="31" t="str">
        <f t="shared" si="393"/>
        <v/>
      </c>
      <c r="BH497" s="31" t="str">
        <f t="shared" si="394"/>
        <v/>
      </c>
    </row>
    <row r="498" spans="1:60" x14ac:dyDescent="0.2">
      <c r="A498" s="3">
        <f>'Data Entry Sheet'!A498</f>
        <v>0</v>
      </c>
      <c r="B498" s="29">
        <f>'Data Entry Sheet'!B498</f>
        <v>0</v>
      </c>
      <c r="C498" s="29">
        <f>'Data Entry Sheet'!D498</f>
        <v>0</v>
      </c>
      <c r="D498" s="37" t="str">
        <f>IF('Data Entry Sheet'!C498="","",'Data Entry Sheet'!C498)</f>
        <v/>
      </c>
      <c r="E498" s="3" t="str">
        <f t="shared" si="380"/>
        <v/>
      </c>
      <c r="F498" s="3" t="str">
        <f t="shared" si="381"/>
        <v/>
      </c>
      <c r="H498" s="3" t="str">
        <f t="shared" si="348"/>
        <v/>
      </c>
      <c r="I498" s="31" t="str">
        <f t="shared" si="349"/>
        <v/>
      </c>
      <c r="J498" s="31" t="str">
        <f t="shared" si="350"/>
        <v/>
      </c>
      <c r="K498" s="31" t="str">
        <f t="shared" si="351"/>
        <v/>
      </c>
      <c r="L498" s="31" t="str">
        <f t="shared" si="352"/>
        <v/>
      </c>
      <c r="N498" s="3" t="str">
        <f t="shared" si="353"/>
        <v/>
      </c>
      <c r="O498" s="31" t="str">
        <f t="shared" si="354"/>
        <v/>
      </c>
      <c r="P498" s="31" t="str">
        <f t="shared" si="355"/>
        <v/>
      </c>
      <c r="Q498" s="31" t="str">
        <f t="shared" si="356"/>
        <v/>
      </c>
      <c r="R498" s="31" t="str">
        <f t="shared" si="357"/>
        <v/>
      </c>
      <c r="T498" s="3" t="str">
        <f t="shared" si="358"/>
        <v/>
      </c>
      <c r="U498" s="31" t="str">
        <f t="shared" si="359"/>
        <v/>
      </c>
      <c r="V498" s="31" t="str">
        <f t="shared" si="360"/>
        <v/>
      </c>
      <c r="W498" s="31" t="str">
        <f t="shared" si="361"/>
        <v/>
      </c>
      <c r="X498" s="31" t="str">
        <f t="shared" si="362"/>
        <v/>
      </c>
      <c r="Z498" s="3" t="str">
        <f t="shared" si="382"/>
        <v/>
      </c>
      <c r="AA498" s="31" t="str">
        <f t="shared" si="368"/>
        <v/>
      </c>
      <c r="AB498" s="31" t="str">
        <f t="shared" si="369"/>
        <v/>
      </c>
      <c r="AC498" s="31" t="str">
        <f t="shared" si="370"/>
        <v/>
      </c>
      <c r="AD498" s="31" t="str">
        <f t="shared" si="371"/>
        <v/>
      </c>
      <c r="AF498" s="3" t="str">
        <f t="shared" si="383"/>
        <v/>
      </c>
      <c r="AG498" s="31" t="str">
        <f t="shared" si="372"/>
        <v/>
      </c>
      <c r="AH498" s="31" t="str">
        <f t="shared" si="373"/>
        <v/>
      </c>
      <c r="AI498" s="31" t="str">
        <f t="shared" si="374"/>
        <v/>
      </c>
      <c r="AJ498" s="31" t="str">
        <f t="shared" si="375"/>
        <v/>
      </c>
      <c r="AL498" s="3" t="str">
        <f t="shared" si="384"/>
        <v/>
      </c>
      <c r="AM498" s="31" t="str">
        <f t="shared" si="376"/>
        <v/>
      </c>
      <c r="AN498" s="31" t="str">
        <f t="shared" si="377"/>
        <v/>
      </c>
      <c r="AO498" s="31" t="str">
        <f t="shared" si="378"/>
        <v/>
      </c>
      <c r="AP498" s="31" t="str">
        <f t="shared" si="379"/>
        <v/>
      </c>
      <c r="AR498" s="3" t="str">
        <f t="shared" si="363"/>
        <v/>
      </c>
      <c r="AS498" s="31" t="str">
        <f t="shared" si="364"/>
        <v/>
      </c>
      <c r="AT498" s="31" t="str">
        <f t="shared" si="365"/>
        <v/>
      </c>
      <c r="AU498" s="31" t="str">
        <f t="shared" si="366"/>
        <v/>
      </c>
      <c r="AV498" s="31" t="str">
        <f t="shared" si="367"/>
        <v/>
      </c>
      <c r="AX498" s="3" t="str">
        <f t="shared" si="385"/>
        <v/>
      </c>
      <c r="AY498" s="31" t="str">
        <f t="shared" si="386"/>
        <v/>
      </c>
      <c r="AZ498" s="31" t="str">
        <f t="shared" si="387"/>
        <v/>
      </c>
      <c r="BA498" s="31" t="str">
        <f t="shared" si="388"/>
        <v/>
      </c>
      <c r="BB498" s="31" t="str">
        <f t="shared" si="389"/>
        <v/>
      </c>
      <c r="BD498" s="3" t="str">
        <f t="shared" si="390"/>
        <v/>
      </c>
      <c r="BE498" s="31" t="str">
        <f t="shared" si="391"/>
        <v/>
      </c>
      <c r="BF498" s="31" t="str">
        <f t="shared" si="392"/>
        <v/>
      </c>
      <c r="BG498" s="31" t="str">
        <f t="shared" si="393"/>
        <v/>
      </c>
      <c r="BH498" s="31" t="str">
        <f t="shared" si="394"/>
        <v/>
      </c>
    </row>
    <row r="499" spans="1:60" x14ac:dyDescent="0.2">
      <c r="A499" s="3">
        <f>'Data Entry Sheet'!A499</f>
        <v>0</v>
      </c>
      <c r="B499" s="29">
        <f>'Data Entry Sheet'!B499</f>
        <v>0</v>
      </c>
      <c r="C499" s="29">
        <f>'Data Entry Sheet'!D499</f>
        <v>0</v>
      </c>
      <c r="D499" s="37" t="str">
        <f>IF('Data Entry Sheet'!C499="","",'Data Entry Sheet'!C499)</f>
        <v/>
      </c>
      <c r="E499" s="3" t="str">
        <f t="shared" si="380"/>
        <v/>
      </c>
      <c r="F499" s="3" t="str">
        <f t="shared" si="381"/>
        <v/>
      </c>
      <c r="H499" s="3" t="str">
        <f t="shared" si="348"/>
        <v/>
      </c>
      <c r="I499" s="31" t="str">
        <f t="shared" si="349"/>
        <v/>
      </c>
      <c r="J499" s="31" t="str">
        <f t="shared" si="350"/>
        <v/>
      </c>
      <c r="K499" s="31" t="str">
        <f t="shared" si="351"/>
        <v/>
      </c>
      <c r="L499" s="31" t="str">
        <f t="shared" si="352"/>
        <v/>
      </c>
      <c r="N499" s="3" t="str">
        <f t="shared" si="353"/>
        <v/>
      </c>
      <c r="O499" s="31" t="str">
        <f t="shared" si="354"/>
        <v/>
      </c>
      <c r="P499" s="31" t="str">
        <f t="shared" si="355"/>
        <v/>
      </c>
      <c r="Q499" s="31" t="str">
        <f t="shared" si="356"/>
        <v/>
      </c>
      <c r="R499" s="31" t="str">
        <f t="shared" si="357"/>
        <v/>
      </c>
      <c r="T499" s="3" t="str">
        <f t="shared" si="358"/>
        <v/>
      </c>
      <c r="U499" s="31" t="str">
        <f t="shared" si="359"/>
        <v/>
      </c>
      <c r="V499" s="31" t="str">
        <f t="shared" si="360"/>
        <v/>
      </c>
      <c r="W499" s="31" t="str">
        <f t="shared" si="361"/>
        <v/>
      </c>
      <c r="X499" s="31" t="str">
        <f t="shared" si="362"/>
        <v/>
      </c>
      <c r="Z499" s="3" t="str">
        <f t="shared" si="382"/>
        <v/>
      </c>
      <c r="AA499" s="31" t="str">
        <f t="shared" si="368"/>
        <v/>
      </c>
      <c r="AB499" s="31" t="str">
        <f t="shared" si="369"/>
        <v/>
      </c>
      <c r="AC499" s="31" t="str">
        <f t="shared" si="370"/>
        <v/>
      </c>
      <c r="AD499" s="31" t="str">
        <f t="shared" si="371"/>
        <v/>
      </c>
      <c r="AF499" s="3" t="str">
        <f t="shared" si="383"/>
        <v/>
      </c>
      <c r="AG499" s="31" t="str">
        <f t="shared" si="372"/>
        <v/>
      </c>
      <c r="AH499" s="31" t="str">
        <f t="shared" si="373"/>
        <v/>
      </c>
      <c r="AI499" s="31" t="str">
        <f t="shared" si="374"/>
        <v/>
      </c>
      <c r="AJ499" s="31" t="str">
        <f t="shared" si="375"/>
        <v/>
      </c>
      <c r="AL499" s="3" t="str">
        <f t="shared" si="384"/>
        <v/>
      </c>
      <c r="AM499" s="31" t="str">
        <f t="shared" si="376"/>
        <v/>
      </c>
      <c r="AN499" s="31" t="str">
        <f t="shared" si="377"/>
        <v/>
      </c>
      <c r="AO499" s="31" t="str">
        <f t="shared" si="378"/>
        <v/>
      </c>
      <c r="AP499" s="31" t="str">
        <f t="shared" si="379"/>
        <v/>
      </c>
      <c r="AR499" s="3" t="str">
        <f t="shared" si="363"/>
        <v/>
      </c>
      <c r="AS499" s="31" t="str">
        <f t="shared" si="364"/>
        <v/>
      </c>
      <c r="AT499" s="31" t="str">
        <f t="shared" si="365"/>
        <v/>
      </c>
      <c r="AU499" s="31" t="str">
        <f t="shared" si="366"/>
        <v/>
      </c>
      <c r="AV499" s="31" t="str">
        <f t="shared" si="367"/>
        <v/>
      </c>
      <c r="AX499" s="3" t="str">
        <f t="shared" si="385"/>
        <v/>
      </c>
      <c r="AY499" s="31" t="str">
        <f t="shared" si="386"/>
        <v/>
      </c>
      <c r="AZ499" s="31" t="str">
        <f t="shared" si="387"/>
        <v/>
      </c>
      <c r="BA499" s="31" t="str">
        <f t="shared" si="388"/>
        <v/>
      </c>
      <c r="BB499" s="31" t="str">
        <f t="shared" si="389"/>
        <v/>
      </c>
      <c r="BD499" s="3" t="str">
        <f t="shared" si="390"/>
        <v/>
      </c>
      <c r="BE499" s="31" t="str">
        <f t="shared" si="391"/>
        <v/>
      </c>
      <c r="BF499" s="31" t="str">
        <f t="shared" si="392"/>
        <v/>
      </c>
      <c r="BG499" s="31" t="str">
        <f t="shared" si="393"/>
        <v/>
      </c>
      <c r="BH499" s="31" t="str">
        <f t="shared" si="394"/>
        <v/>
      </c>
    </row>
    <row r="500" spans="1:60" x14ac:dyDescent="0.2">
      <c r="A500" s="3">
        <f>'Data Entry Sheet'!A500</f>
        <v>0</v>
      </c>
      <c r="B500" s="29">
        <f>'Data Entry Sheet'!B500</f>
        <v>0</v>
      </c>
      <c r="C500" s="29">
        <f>'Data Entry Sheet'!D500</f>
        <v>0</v>
      </c>
      <c r="D500" s="37" t="str">
        <f>IF('Data Entry Sheet'!C500="","",'Data Entry Sheet'!C500)</f>
        <v/>
      </c>
      <c r="E500" s="3" t="str">
        <f t="shared" si="380"/>
        <v/>
      </c>
      <c r="F500" s="3" t="str">
        <f t="shared" si="381"/>
        <v/>
      </c>
      <c r="H500" s="3" t="str">
        <f t="shared" si="348"/>
        <v/>
      </c>
      <c r="I500" s="31" t="str">
        <f t="shared" si="349"/>
        <v/>
      </c>
      <c r="J500" s="31" t="str">
        <f t="shared" si="350"/>
        <v/>
      </c>
      <c r="K500" s="31" t="str">
        <f t="shared" si="351"/>
        <v/>
      </c>
      <c r="L500" s="31" t="str">
        <f t="shared" si="352"/>
        <v/>
      </c>
      <c r="N500" s="3" t="str">
        <f t="shared" si="353"/>
        <v/>
      </c>
      <c r="O500" s="31" t="str">
        <f t="shared" si="354"/>
        <v/>
      </c>
      <c r="P500" s="31" t="str">
        <f t="shared" si="355"/>
        <v/>
      </c>
      <c r="Q500" s="31" t="str">
        <f t="shared" si="356"/>
        <v/>
      </c>
      <c r="R500" s="31" t="str">
        <f t="shared" si="357"/>
        <v/>
      </c>
      <c r="T500" s="3" t="str">
        <f t="shared" si="358"/>
        <v/>
      </c>
      <c r="U500" s="31" t="str">
        <f t="shared" si="359"/>
        <v/>
      </c>
      <c r="V500" s="31" t="str">
        <f t="shared" si="360"/>
        <v/>
      </c>
      <c r="W500" s="31" t="str">
        <f t="shared" si="361"/>
        <v/>
      </c>
      <c r="X500" s="31" t="str">
        <f t="shared" si="362"/>
        <v/>
      </c>
      <c r="Z500" s="3" t="str">
        <f t="shared" si="382"/>
        <v/>
      </c>
      <c r="AA500" s="31" t="str">
        <f t="shared" si="368"/>
        <v/>
      </c>
      <c r="AB500" s="31" t="str">
        <f t="shared" si="369"/>
        <v/>
      </c>
      <c r="AC500" s="31" t="str">
        <f t="shared" si="370"/>
        <v/>
      </c>
      <c r="AD500" s="31" t="str">
        <f t="shared" si="371"/>
        <v/>
      </c>
      <c r="AF500" s="3" t="str">
        <f t="shared" si="383"/>
        <v/>
      </c>
      <c r="AG500" s="31" t="str">
        <f t="shared" si="372"/>
        <v/>
      </c>
      <c r="AH500" s="31" t="str">
        <f t="shared" si="373"/>
        <v/>
      </c>
      <c r="AI500" s="31" t="str">
        <f t="shared" si="374"/>
        <v/>
      </c>
      <c r="AJ500" s="31" t="str">
        <f t="shared" si="375"/>
        <v/>
      </c>
      <c r="AL500" s="3" t="str">
        <f t="shared" si="384"/>
        <v/>
      </c>
      <c r="AM500" s="31" t="str">
        <f t="shared" si="376"/>
        <v/>
      </c>
      <c r="AN500" s="31" t="str">
        <f t="shared" si="377"/>
        <v/>
      </c>
      <c r="AO500" s="31" t="str">
        <f t="shared" si="378"/>
        <v/>
      </c>
      <c r="AP500" s="31" t="str">
        <f t="shared" si="379"/>
        <v/>
      </c>
      <c r="AR500" s="3" t="str">
        <f t="shared" si="363"/>
        <v/>
      </c>
      <c r="AS500" s="31" t="str">
        <f t="shared" si="364"/>
        <v/>
      </c>
      <c r="AT500" s="31" t="str">
        <f t="shared" si="365"/>
        <v/>
      </c>
      <c r="AU500" s="31" t="str">
        <f t="shared" si="366"/>
        <v/>
      </c>
      <c r="AV500" s="31" t="str">
        <f t="shared" si="367"/>
        <v/>
      </c>
      <c r="AX500" s="3" t="str">
        <f t="shared" si="385"/>
        <v/>
      </c>
      <c r="AY500" s="31" t="str">
        <f t="shared" si="386"/>
        <v/>
      </c>
      <c r="AZ500" s="31" t="str">
        <f t="shared" si="387"/>
        <v/>
      </c>
      <c r="BA500" s="31" t="str">
        <f t="shared" si="388"/>
        <v/>
      </c>
      <c r="BB500" s="31" t="str">
        <f t="shared" si="389"/>
        <v/>
      </c>
      <c r="BD500" s="3" t="str">
        <f t="shared" si="390"/>
        <v/>
      </c>
      <c r="BE500" s="31" t="str">
        <f t="shared" si="391"/>
        <v/>
      </c>
      <c r="BF500" s="31" t="str">
        <f t="shared" si="392"/>
        <v/>
      </c>
      <c r="BG500" s="31" t="str">
        <f t="shared" si="393"/>
        <v/>
      </c>
      <c r="BH500" s="31" t="str">
        <f t="shared" si="394"/>
        <v/>
      </c>
    </row>
    <row r="501" spans="1:60" x14ac:dyDescent="0.2">
      <c r="A501" s="3">
        <f>'Data Entry Sheet'!A501</f>
        <v>0</v>
      </c>
      <c r="B501" s="29">
        <f>'Data Entry Sheet'!B501</f>
        <v>0</v>
      </c>
      <c r="C501" s="29">
        <f>'Data Entry Sheet'!D501</f>
        <v>0</v>
      </c>
      <c r="D501" s="37" t="str">
        <f>IF('Data Entry Sheet'!C501="","",'Data Entry Sheet'!C501)</f>
        <v/>
      </c>
      <c r="E501" s="3" t="str">
        <f t="shared" si="380"/>
        <v/>
      </c>
      <c r="F501" s="3" t="str">
        <f t="shared" si="381"/>
        <v/>
      </c>
      <c r="H501" s="3" t="str">
        <f t="shared" si="348"/>
        <v/>
      </c>
      <c r="I501" s="31" t="str">
        <f t="shared" si="349"/>
        <v/>
      </c>
      <c r="J501" s="31" t="str">
        <f t="shared" si="350"/>
        <v/>
      </c>
      <c r="K501" s="31" t="str">
        <f t="shared" si="351"/>
        <v/>
      </c>
      <c r="L501" s="31" t="str">
        <f t="shared" si="352"/>
        <v/>
      </c>
      <c r="N501" s="3" t="str">
        <f t="shared" si="353"/>
        <v/>
      </c>
      <c r="O501" s="31" t="str">
        <f t="shared" si="354"/>
        <v/>
      </c>
      <c r="P501" s="31" t="str">
        <f t="shared" si="355"/>
        <v/>
      </c>
      <c r="Q501" s="31" t="str">
        <f t="shared" si="356"/>
        <v/>
      </c>
      <c r="R501" s="31" t="str">
        <f t="shared" si="357"/>
        <v/>
      </c>
      <c r="T501" s="3" t="str">
        <f t="shared" si="358"/>
        <v/>
      </c>
      <c r="U501" s="31" t="str">
        <f t="shared" si="359"/>
        <v/>
      </c>
      <c r="V501" s="31" t="str">
        <f t="shared" si="360"/>
        <v/>
      </c>
      <c r="W501" s="31" t="str">
        <f t="shared" si="361"/>
        <v/>
      </c>
      <c r="X501" s="31" t="str">
        <f t="shared" si="362"/>
        <v/>
      </c>
      <c r="Z501" s="3" t="str">
        <f t="shared" si="382"/>
        <v/>
      </c>
      <c r="AA501" s="31" t="str">
        <f t="shared" si="368"/>
        <v/>
      </c>
      <c r="AB501" s="31" t="str">
        <f t="shared" si="369"/>
        <v/>
      </c>
      <c r="AC501" s="31" t="str">
        <f t="shared" si="370"/>
        <v/>
      </c>
      <c r="AD501" s="31" t="str">
        <f t="shared" si="371"/>
        <v/>
      </c>
      <c r="AF501" s="3" t="str">
        <f t="shared" si="383"/>
        <v/>
      </c>
      <c r="AG501" s="31" t="str">
        <f t="shared" si="372"/>
        <v/>
      </c>
      <c r="AH501" s="31" t="str">
        <f t="shared" si="373"/>
        <v/>
      </c>
      <c r="AI501" s="31" t="str">
        <f t="shared" si="374"/>
        <v/>
      </c>
      <c r="AJ501" s="31" t="str">
        <f t="shared" si="375"/>
        <v/>
      </c>
      <c r="AL501" s="3" t="str">
        <f t="shared" si="384"/>
        <v/>
      </c>
      <c r="AM501" s="31" t="str">
        <f t="shared" si="376"/>
        <v/>
      </c>
      <c r="AN501" s="31" t="str">
        <f t="shared" si="377"/>
        <v/>
      </c>
      <c r="AO501" s="31" t="str">
        <f t="shared" si="378"/>
        <v/>
      </c>
      <c r="AP501" s="31" t="str">
        <f t="shared" si="379"/>
        <v/>
      </c>
      <c r="AR501" s="3" t="str">
        <f t="shared" si="363"/>
        <v/>
      </c>
      <c r="AS501" s="31" t="str">
        <f t="shared" si="364"/>
        <v/>
      </c>
      <c r="AT501" s="31" t="str">
        <f t="shared" si="365"/>
        <v/>
      </c>
      <c r="AU501" s="31" t="str">
        <f t="shared" si="366"/>
        <v/>
      </c>
      <c r="AV501" s="31" t="str">
        <f t="shared" si="367"/>
        <v/>
      </c>
      <c r="AX501" s="3" t="str">
        <f t="shared" si="385"/>
        <v/>
      </c>
      <c r="AY501" s="31" t="str">
        <f t="shared" si="386"/>
        <v/>
      </c>
      <c r="AZ501" s="31" t="str">
        <f t="shared" si="387"/>
        <v/>
      </c>
      <c r="BA501" s="31" t="str">
        <f t="shared" si="388"/>
        <v/>
      </c>
      <c r="BB501" s="31" t="str">
        <f t="shared" si="389"/>
        <v/>
      </c>
      <c r="BD501" s="3" t="str">
        <f t="shared" si="390"/>
        <v/>
      </c>
      <c r="BE501" s="31" t="str">
        <f t="shared" si="391"/>
        <v/>
      </c>
      <c r="BF501" s="31" t="str">
        <f t="shared" si="392"/>
        <v/>
      </c>
      <c r="BG501" s="31" t="str">
        <f t="shared" si="393"/>
        <v/>
      </c>
      <c r="BH501" s="31" t="str">
        <f t="shared" si="394"/>
        <v/>
      </c>
    </row>
    <row r="502" spans="1:60" x14ac:dyDescent="0.2">
      <c r="A502" s="3">
        <f>'Data Entry Sheet'!A502</f>
        <v>0</v>
      </c>
      <c r="B502" s="29">
        <f>'Data Entry Sheet'!B502</f>
        <v>0</v>
      </c>
      <c r="C502" s="29">
        <f>'Data Entry Sheet'!D502</f>
        <v>0</v>
      </c>
      <c r="D502" s="37" t="str">
        <f>IF('Data Entry Sheet'!C502="","",'Data Entry Sheet'!C502)</f>
        <v/>
      </c>
      <c r="E502" s="3" t="str">
        <f t="shared" si="380"/>
        <v/>
      </c>
      <c r="F502" s="3" t="str">
        <f t="shared" si="381"/>
        <v/>
      </c>
      <c r="H502" s="3" t="str">
        <f t="shared" si="348"/>
        <v/>
      </c>
      <c r="I502" s="31" t="str">
        <f t="shared" si="349"/>
        <v/>
      </c>
      <c r="J502" s="31" t="str">
        <f t="shared" si="350"/>
        <v/>
      </c>
      <c r="K502" s="31" t="str">
        <f t="shared" si="351"/>
        <v/>
      </c>
      <c r="L502" s="31" t="str">
        <f t="shared" si="352"/>
        <v/>
      </c>
      <c r="N502" s="3" t="str">
        <f t="shared" si="353"/>
        <v/>
      </c>
      <c r="O502" s="31" t="str">
        <f t="shared" si="354"/>
        <v/>
      </c>
      <c r="P502" s="31" t="str">
        <f t="shared" si="355"/>
        <v/>
      </c>
      <c r="Q502" s="31" t="str">
        <f t="shared" si="356"/>
        <v/>
      </c>
      <c r="R502" s="31" t="str">
        <f t="shared" si="357"/>
        <v/>
      </c>
      <c r="T502" s="3" t="str">
        <f t="shared" si="358"/>
        <v/>
      </c>
      <c r="U502" s="31" t="str">
        <f t="shared" si="359"/>
        <v/>
      </c>
      <c r="V502" s="31" t="str">
        <f t="shared" si="360"/>
        <v/>
      </c>
      <c r="W502" s="31" t="str">
        <f t="shared" si="361"/>
        <v/>
      </c>
      <c r="X502" s="31" t="str">
        <f t="shared" si="362"/>
        <v/>
      </c>
      <c r="Z502" s="3" t="str">
        <f t="shared" si="382"/>
        <v/>
      </c>
      <c r="AA502" s="31" t="str">
        <f t="shared" si="368"/>
        <v/>
      </c>
      <c r="AB502" s="31" t="str">
        <f t="shared" si="369"/>
        <v/>
      </c>
      <c r="AC502" s="31" t="str">
        <f t="shared" si="370"/>
        <v/>
      </c>
      <c r="AD502" s="31" t="str">
        <f t="shared" si="371"/>
        <v/>
      </c>
      <c r="AF502" s="3" t="str">
        <f t="shared" si="383"/>
        <v/>
      </c>
      <c r="AG502" s="31" t="str">
        <f t="shared" si="372"/>
        <v/>
      </c>
      <c r="AH502" s="31" t="str">
        <f t="shared" si="373"/>
        <v/>
      </c>
      <c r="AI502" s="31" t="str">
        <f t="shared" si="374"/>
        <v/>
      </c>
      <c r="AJ502" s="31" t="str">
        <f t="shared" si="375"/>
        <v/>
      </c>
      <c r="AL502" s="3" t="str">
        <f t="shared" si="384"/>
        <v/>
      </c>
      <c r="AM502" s="31" t="str">
        <f t="shared" si="376"/>
        <v/>
      </c>
      <c r="AN502" s="31" t="str">
        <f t="shared" si="377"/>
        <v/>
      </c>
      <c r="AO502" s="31" t="str">
        <f t="shared" si="378"/>
        <v/>
      </c>
      <c r="AP502" s="31" t="str">
        <f t="shared" si="379"/>
        <v/>
      </c>
      <c r="AR502" s="3" t="str">
        <f t="shared" si="363"/>
        <v/>
      </c>
      <c r="AS502" s="31" t="str">
        <f t="shared" si="364"/>
        <v/>
      </c>
      <c r="AT502" s="31" t="str">
        <f t="shared" si="365"/>
        <v/>
      </c>
      <c r="AU502" s="31" t="str">
        <f t="shared" si="366"/>
        <v/>
      </c>
      <c r="AV502" s="31" t="str">
        <f t="shared" si="367"/>
        <v/>
      </c>
      <c r="AX502" s="3" t="str">
        <f t="shared" si="385"/>
        <v/>
      </c>
      <c r="AY502" s="31" t="str">
        <f t="shared" si="386"/>
        <v/>
      </c>
      <c r="AZ502" s="31" t="str">
        <f t="shared" si="387"/>
        <v/>
      </c>
      <c r="BA502" s="31" t="str">
        <f t="shared" si="388"/>
        <v/>
      </c>
      <c r="BB502" s="31" t="str">
        <f t="shared" si="389"/>
        <v/>
      </c>
      <c r="BD502" s="3" t="str">
        <f t="shared" si="390"/>
        <v/>
      </c>
      <c r="BE502" s="31" t="str">
        <f t="shared" si="391"/>
        <v/>
      </c>
      <c r="BF502" s="31" t="str">
        <f t="shared" si="392"/>
        <v/>
      </c>
      <c r="BG502" s="31" t="str">
        <f t="shared" si="393"/>
        <v/>
      </c>
      <c r="BH502" s="31" t="str">
        <f t="shared" si="394"/>
        <v/>
      </c>
    </row>
    <row r="503" spans="1:60" x14ac:dyDescent="0.2">
      <c r="A503" s="3">
        <f>'Data Entry Sheet'!A503</f>
        <v>0</v>
      </c>
      <c r="B503" s="29">
        <f>'Data Entry Sheet'!B503</f>
        <v>0</v>
      </c>
      <c r="C503" s="29">
        <f>'Data Entry Sheet'!D503</f>
        <v>0</v>
      </c>
      <c r="D503" s="37" t="str">
        <f>IF('Data Entry Sheet'!C503="","",'Data Entry Sheet'!C503)</f>
        <v/>
      </c>
      <c r="E503" s="3" t="str">
        <f t="shared" si="380"/>
        <v/>
      </c>
      <c r="F503" s="3" t="str">
        <f t="shared" si="381"/>
        <v/>
      </c>
      <c r="H503" s="3" t="str">
        <f t="shared" si="348"/>
        <v/>
      </c>
      <c r="I503" s="31" t="str">
        <f t="shared" si="349"/>
        <v/>
      </c>
      <c r="J503" s="31" t="str">
        <f t="shared" si="350"/>
        <v/>
      </c>
      <c r="K503" s="31" t="str">
        <f t="shared" si="351"/>
        <v/>
      </c>
      <c r="L503" s="31" t="str">
        <f t="shared" si="352"/>
        <v/>
      </c>
      <c r="N503" s="3" t="str">
        <f t="shared" si="353"/>
        <v/>
      </c>
      <c r="O503" s="31" t="str">
        <f t="shared" si="354"/>
        <v/>
      </c>
      <c r="P503" s="31" t="str">
        <f t="shared" si="355"/>
        <v/>
      </c>
      <c r="Q503" s="31" t="str">
        <f t="shared" si="356"/>
        <v/>
      </c>
      <c r="R503" s="31" t="str">
        <f t="shared" si="357"/>
        <v/>
      </c>
      <c r="T503" s="3" t="str">
        <f t="shared" si="358"/>
        <v/>
      </c>
      <c r="U503" s="31" t="str">
        <f t="shared" si="359"/>
        <v/>
      </c>
      <c r="V503" s="31" t="str">
        <f t="shared" si="360"/>
        <v/>
      </c>
      <c r="W503" s="31" t="str">
        <f t="shared" si="361"/>
        <v/>
      </c>
      <c r="X503" s="31" t="str">
        <f t="shared" si="362"/>
        <v/>
      </c>
      <c r="Z503" s="3" t="str">
        <f t="shared" si="382"/>
        <v/>
      </c>
      <c r="AA503" s="31" t="str">
        <f t="shared" si="368"/>
        <v/>
      </c>
      <c r="AB503" s="31" t="str">
        <f t="shared" si="369"/>
        <v/>
      </c>
      <c r="AC503" s="31" t="str">
        <f t="shared" si="370"/>
        <v/>
      </c>
      <c r="AD503" s="31" t="str">
        <f t="shared" si="371"/>
        <v/>
      </c>
      <c r="AF503" s="3" t="str">
        <f t="shared" si="383"/>
        <v/>
      </c>
      <c r="AG503" s="31" t="str">
        <f t="shared" si="372"/>
        <v/>
      </c>
      <c r="AH503" s="31" t="str">
        <f t="shared" si="373"/>
        <v/>
      </c>
      <c r="AI503" s="31" t="str">
        <f t="shared" si="374"/>
        <v/>
      </c>
      <c r="AJ503" s="31" t="str">
        <f t="shared" si="375"/>
        <v/>
      </c>
      <c r="AL503" s="3" t="str">
        <f t="shared" si="384"/>
        <v/>
      </c>
      <c r="AM503" s="31" t="str">
        <f t="shared" si="376"/>
        <v/>
      </c>
      <c r="AN503" s="31" t="str">
        <f t="shared" si="377"/>
        <v/>
      </c>
      <c r="AO503" s="31" t="str">
        <f t="shared" si="378"/>
        <v/>
      </c>
      <c r="AP503" s="31" t="str">
        <f t="shared" si="379"/>
        <v/>
      </c>
      <c r="AR503" s="3" t="str">
        <f t="shared" si="363"/>
        <v/>
      </c>
      <c r="AS503" s="31" t="str">
        <f t="shared" si="364"/>
        <v/>
      </c>
      <c r="AT503" s="31" t="str">
        <f t="shared" si="365"/>
        <v/>
      </c>
      <c r="AU503" s="31" t="str">
        <f t="shared" si="366"/>
        <v/>
      </c>
      <c r="AV503" s="31" t="str">
        <f t="shared" si="367"/>
        <v/>
      </c>
      <c r="AX503" s="3" t="str">
        <f t="shared" si="385"/>
        <v/>
      </c>
      <c r="AY503" s="31" t="str">
        <f t="shared" si="386"/>
        <v/>
      </c>
      <c r="AZ503" s="31" t="str">
        <f t="shared" si="387"/>
        <v/>
      </c>
      <c r="BA503" s="31" t="str">
        <f t="shared" si="388"/>
        <v/>
      </c>
      <c r="BB503" s="31" t="str">
        <f t="shared" si="389"/>
        <v/>
      </c>
      <c r="BD503" s="3" t="str">
        <f t="shared" si="390"/>
        <v/>
      </c>
      <c r="BE503" s="31" t="str">
        <f t="shared" si="391"/>
        <v/>
      </c>
      <c r="BF503" s="31" t="str">
        <f t="shared" si="392"/>
        <v/>
      </c>
      <c r="BG503" s="31" t="str">
        <f t="shared" si="393"/>
        <v/>
      </c>
      <c r="BH503" s="31" t="str">
        <f t="shared" si="394"/>
        <v/>
      </c>
    </row>
    <row r="504" spans="1:60" x14ac:dyDescent="0.2">
      <c r="A504" s="3">
        <f>'Data Entry Sheet'!A504</f>
        <v>0</v>
      </c>
      <c r="B504" s="29">
        <f>'Data Entry Sheet'!B504</f>
        <v>0</v>
      </c>
      <c r="C504" s="29">
        <f>'Data Entry Sheet'!D504</f>
        <v>0</v>
      </c>
      <c r="D504" s="37" t="str">
        <f>IF('Data Entry Sheet'!C504="","",'Data Entry Sheet'!C504)</f>
        <v/>
      </c>
      <c r="E504" s="3" t="str">
        <f t="shared" si="380"/>
        <v/>
      </c>
      <c r="F504" s="3" t="str">
        <f t="shared" si="381"/>
        <v/>
      </c>
      <c r="H504" s="3" t="str">
        <f t="shared" si="348"/>
        <v/>
      </c>
      <c r="I504" s="31" t="str">
        <f t="shared" si="349"/>
        <v/>
      </c>
      <c r="J504" s="31" t="str">
        <f t="shared" si="350"/>
        <v/>
      </c>
      <c r="K504" s="31" t="str">
        <f t="shared" si="351"/>
        <v/>
      </c>
      <c r="L504" s="31" t="str">
        <f t="shared" si="352"/>
        <v/>
      </c>
      <c r="N504" s="3" t="str">
        <f t="shared" si="353"/>
        <v/>
      </c>
      <c r="O504" s="31" t="str">
        <f t="shared" si="354"/>
        <v/>
      </c>
      <c r="P504" s="31" t="str">
        <f t="shared" si="355"/>
        <v/>
      </c>
      <c r="Q504" s="31" t="str">
        <f t="shared" si="356"/>
        <v/>
      </c>
      <c r="R504" s="31" t="str">
        <f t="shared" si="357"/>
        <v/>
      </c>
      <c r="T504" s="3" t="str">
        <f t="shared" si="358"/>
        <v/>
      </c>
      <c r="U504" s="31" t="str">
        <f t="shared" si="359"/>
        <v/>
      </c>
      <c r="V504" s="31" t="str">
        <f t="shared" si="360"/>
        <v/>
      </c>
      <c r="W504" s="31" t="str">
        <f t="shared" si="361"/>
        <v/>
      </c>
      <c r="X504" s="31" t="str">
        <f t="shared" si="362"/>
        <v/>
      </c>
      <c r="Z504" s="3" t="str">
        <f t="shared" si="382"/>
        <v/>
      </c>
      <c r="AA504" s="31" t="str">
        <f t="shared" si="368"/>
        <v/>
      </c>
      <c r="AB504" s="31" t="str">
        <f t="shared" si="369"/>
        <v/>
      </c>
      <c r="AC504" s="31" t="str">
        <f t="shared" si="370"/>
        <v/>
      </c>
      <c r="AD504" s="31" t="str">
        <f t="shared" si="371"/>
        <v/>
      </c>
      <c r="AF504" s="3" t="str">
        <f t="shared" si="383"/>
        <v/>
      </c>
      <c r="AG504" s="31" t="str">
        <f t="shared" si="372"/>
        <v/>
      </c>
      <c r="AH504" s="31" t="str">
        <f t="shared" si="373"/>
        <v/>
      </c>
      <c r="AI504" s="31" t="str">
        <f t="shared" si="374"/>
        <v/>
      </c>
      <c r="AJ504" s="31" t="str">
        <f t="shared" si="375"/>
        <v/>
      </c>
      <c r="AL504" s="3" t="str">
        <f t="shared" si="384"/>
        <v/>
      </c>
      <c r="AM504" s="31" t="str">
        <f t="shared" si="376"/>
        <v/>
      </c>
      <c r="AN504" s="31" t="str">
        <f t="shared" si="377"/>
        <v/>
      </c>
      <c r="AO504" s="31" t="str">
        <f t="shared" si="378"/>
        <v/>
      </c>
      <c r="AP504" s="31" t="str">
        <f t="shared" si="379"/>
        <v/>
      </c>
      <c r="AR504" s="3" t="str">
        <f t="shared" si="363"/>
        <v/>
      </c>
      <c r="AS504" s="31" t="str">
        <f t="shared" si="364"/>
        <v/>
      </c>
      <c r="AT504" s="31" t="str">
        <f t="shared" si="365"/>
        <v/>
      </c>
      <c r="AU504" s="31" t="str">
        <f t="shared" si="366"/>
        <v/>
      </c>
      <c r="AV504" s="31" t="str">
        <f t="shared" si="367"/>
        <v/>
      </c>
      <c r="AX504" s="3" t="str">
        <f t="shared" si="385"/>
        <v/>
      </c>
      <c r="AY504" s="31" t="str">
        <f t="shared" si="386"/>
        <v/>
      </c>
      <c r="AZ504" s="31" t="str">
        <f t="shared" si="387"/>
        <v/>
      </c>
      <c r="BA504" s="31" t="str">
        <f t="shared" si="388"/>
        <v/>
      </c>
      <c r="BB504" s="31" t="str">
        <f t="shared" si="389"/>
        <v/>
      </c>
      <c r="BD504" s="3" t="str">
        <f t="shared" si="390"/>
        <v/>
      </c>
      <c r="BE504" s="31" t="str">
        <f t="shared" si="391"/>
        <v/>
      </c>
      <c r="BF504" s="31" t="str">
        <f t="shared" si="392"/>
        <v/>
      </c>
      <c r="BG504" s="31" t="str">
        <f t="shared" si="393"/>
        <v/>
      </c>
      <c r="BH504" s="31" t="str">
        <f t="shared" si="394"/>
        <v/>
      </c>
    </row>
    <row r="505" spans="1:60" x14ac:dyDescent="0.2">
      <c r="A505" s="3">
        <f>'Data Entry Sheet'!A505</f>
        <v>0</v>
      </c>
      <c r="B505" s="29">
        <f>'Data Entry Sheet'!B505</f>
        <v>0</v>
      </c>
      <c r="C505" s="29">
        <f>'Data Entry Sheet'!D505</f>
        <v>0</v>
      </c>
      <c r="D505" s="37" t="str">
        <f>IF('Data Entry Sheet'!C505="","",'Data Entry Sheet'!C505)</f>
        <v/>
      </c>
      <c r="E505" s="3" t="str">
        <f t="shared" si="380"/>
        <v/>
      </c>
      <c r="F505" s="3" t="str">
        <f t="shared" si="381"/>
        <v/>
      </c>
      <c r="H505" s="3" t="str">
        <f t="shared" si="348"/>
        <v/>
      </c>
      <c r="I505" s="31" t="str">
        <f t="shared" si="349"/>
        <v/>
      </c>
      <c r="J505" s="31" t="str">
        <f t="shared" si="350"/>
        <v/>
      </c>
      <c r="K505" s="31" t="str">
        <f t="shared" si="351"/>
        <v/>
      </c>
      <c r="L505" s="31" t="str">
        <f t="shared" si="352"/>
        <v/>
      </c>
      <c r="N505" s="3" t="str">
        <f t="shared" si="353"/>
        <v/>
      </c>
      <c r="O505" s="31" t="str">
        <f t="shared" si="354"/>
        <v/>
      </c>
      <c r="P505" s="31" t="str">
        <f t="shared" si="355"/>
        <v/>
      </c>
      <c r="Q505" s="31" t="str">
        <f t="shared" si="356"/>
        <v/>
      </c>
      <c r="R505" s="31" t="str">
        <f t="shared" si="357"/>
        <v/>
      </c>
      <c r="T505" s="3" t="str">
        <f t="shared" si="358"/>
        <v/>
      </c>
      <c r="U505" s="31" t="str">
        <f t="shared" si="359"/>
        <v/>
      </c>
      <c r="V505" s="31" t="str">
        <f t="shared" si="360"/>
        <v/>
      </c>
      <c r="W505" s="31" t="str">
        <f t="shared" si="361"/>
        <v/>
      </c>
      <c r="X505" s="31" t="str">
        <f t="shared" si="362"/>
        <v/>
      </c>
      <c r="Z505" s="3" t="str">
        <f t="shared" si="382"/>
        <v/>
      </c>
      <c r="AA505" s="31" t="str">
        <f t="shared" si="368"/>
        <v/>
      </c>
      <c r="AB505" s="31" t="str">
        <f t="shared" si="369"/>
        <v/>
      </c>
      <c r="AC505" s="31" t="str">
        <f t="shared" si="370"/>
        <v/>
      </c>
      <c r="AD505" s="31" t="str">
        <f t="shared" si="371"/>
        <v/>
      </c>
      <c r="AF505" s="3" t="str">
        <f t="shared" si="383"/>
        <v/>
      </c>
      <c r="AG505" s="31" t="str">
        <f t="shared" si="372"/>
        <v/>
      </c>
      <c r="AH505" s="31" t="str">
        <f t="shared" si="373"/>
        <v/>
      </c>
      <c r="AI505" s="31" t="str">
        <f t="shared" si="374"/>
        <v/>
      </c>
      <c r="AJ505" s="31" t="str">
        <f t="shared" si="375"/>
        <v/>
      </c>
      <c r="AL505" s="3" t="str">
        <f t="shared" si="384"/>
        <v/>
      </c>
      <c r="AM505" s="31" t="str">
        <f t="shared" si="376"/>
        <v/>
      </c>
      <c r="AN505" s="31" t="str">
        <f t="shared" si="377"/>
        <v/>
      </c>
      <c r="AO505" s="31" t="str">
        <f t="shared" si="378"/>
        <v/>
      </c>
      <c r="AP505" s="31" t="str">
        <f t="shared" si="379"/>
        <v/>
      </c>
      <c r="AR505" s="3" t="str">
        <f t="shared" si="363"/>
        <v/>
      </c>
      <c r="AS505" s="31" t="str">
        <f t="shared" si="364"/>
        <v/>
      </c>
      <c r="AT505" s="31" t="str">
        <f t="shared" si="365"/>
        <v/>
      </c>
      <c r="AU505" s="31" t="str">
        <f t="shared" si="366"/>
        <v/>
      </c>
      <c r="AV505" s="31" t="str">
        <f t="shared" si="367"/>
        <v/>
      </c>
      <c r="AX505" s="3" t="str">
        <f t="shared" si="385"/>
        <v/>
      </c>
      <c r="AY505" s="31" t="str">
        <f t="shared" si="386"/>
        <v/>
      </c>
      <c r="AZ505" s="31" t="str">
        <f t="shared" si="387"/>
        <v/>
      </c>
      <c r="BA505" s="31" t="str">
        <f t="shared" si="388"/>
        <v/>
      </c>
      <c r="BB505" s="31" t="str">
        <f t="shared" si="389"/>
        <v/>
      </c>
      <c r="BD505" s="3" t="str">
        <f t="shared" si="390"/>
        <v/>
      </c>
      <c r="BE505" s="31" t="str">
        <f t="shared" si="391"/>
        <v/>
      </c>
      <c r="BF505" s="31" t="str">
        <f t="shared" si="392"/>
        <v/>
      </c>
      <c r="BG505" s="31" t="str">
        <f t="shared" si="393"/>
        <v/>
      </c>
      <c r="BH505" s="31" t="str">
        <f t="shared" si="394"/>
        <v/>
      </c>
    </row>
    <row r="506" spans="1:60" x14ac:dyDescent="0.2">
      <c r="A506" s="3">
        <f>'Data Entry Sheet'!A506</f>
        <v>0</v>
      </c>
      <c r="B506" s="29">
        <f>'Data Entry Sheet'!B506</f>
        <v>0</v>
      </c>
      <c r="C506" s="29">
        <f>'Data Entry Sheet'!D506</f>
        <v>0</v>
      </c>
      <c r="D506" s="37" t="str">
        <f>IF('Data Entry Sheet'!C506="","",'Data Entry Sheet'!C506)</f>
        <v/>
      </c>
      <c r="E506" s="3" t="str">
        <f t="shared" si="380"/>
        <v/>
      </c>
      <c r="F506" s="3" t="str">
        <f t="shared" si="381"/>
        <v/>
      </c>
      <c r="H506" s="3" t="str">
        <f t="shared" si="348"/>
        <v/>
      </c>
      <c r="I506" s="31" t="str">
        <f t="shared" si="349"/>
        <v/>
      </c>
      <c r="J506" s="31" t="str">
        <f t="shared" si="350"/>
        <v/>
      </c>
      <c r="K506" s="31" t="str">
        <f t="shared" si="351"/>
        <v/>
      </c>
      <c r="L506" s="31" t="str">
        <f t="shared" si="352"/>
        <v/>
      </c>
      <c r="N506" s="3" t="str">
        <f t="shared" si="353"/>
        <v/>
      </c>
      <c r="O506" s="31" t="str">
        <f t="shared" si="354"/>
        <v/>
      </c>
      <c r="P506" s="31" t="str">
        <f t="shared" si="355"/>
        <v/>
      </c>
      <c r="Q506" s="31" t="str">
        <f t="shared" si="356"/>
        <v/>
      </c>
      <c r="R506" s="31" t="str">
        <f t="shared" si="357"/>
        <v/>
      </c>
      <c r="T506" s="3" t="str">
        <f t="shared" si="358"/>
        <v/>
      </c>
      <c r="U506" s="31" t="str">
        <f t="shared" si="359"/>
        <v/>
      </c>
      <c r="V506" s="31" t="str">
        <f t="shared" si="360"/>
        <v/>
      </c>
      <c r="W506" s="31" t="str">
        <f t="shared" si="361"/>
        <v/>
      </c>
      <c r="X506" s="31" t="str">
        <f t="shared" si="362"/>
        <v/>
      </c>
      <c r="Z506" s="3" t="str">
        <f t="shared" si="382"/>
        <v/>
      </c>
      <c r="AA506" s="31" t="str">
        <f t="shared" si="368"/>
        <v/>
      </c>
      <c r="AB506" s="31" t="str">
        <f t="shared" si="369"/>
        <v/>
      </c>
      <c r="AC506" s="31" t="str">
        <f t="shared" si="370"/>
        <v/>
      </c>
      <c r="AD506" s="31" t="str">
        <f t="shared" si="371"/>
        <v/>
      </c>
      <c r="AF506" s="3" t="str">
        <f t="shared" si="383"/>
        <v/>
      </c>
      <c r="AG506" s="31" t="str">
        <f t="shared" si="372"/>
        <v/>
      </c>
      <c r="AH506" s="31" t="str">
        <f t="shared" si="373"/>
        <v/>
      </c>
      <c r="AI506" s="31" t="str">
        <f t="shared" si="374"/>
        <v/>
      </c>
      <c r="AJ506" s="31" t="str">
        <f t="shared" si="375"/>
        <v/>
      </c>
      <c r="AL506" s="3" t="str">
        <f t="shared" si="384"/>
        <v/>
      </c>
      <c r="AM506" s="31" t="str">
        <f t="shared" si="376"/>
        <v/>
      </c>
      <c r="AN506" s="31" t="str">
        <f t="shared" si="377"/>
        <v/>
      </c>
      <c r="AO506" s="31" t="str">
        <f t="shared" si="378"/>
        <v/>
      </c>
      <c r="AP506" s="31" t="str">
        <f t="shared" si="379"/>
        <v/>
      </c>
      <c r="AR506" s="3" t="str">
        <f t="shared" si="363"/>
        <v/>
      </c>
      <c r="AS506" s="31" t="str">
        <f t="shared" si="364"/>
        <v/>
      </c>
      <c r="AT506" s="31" t="str">
        <f t="shared" si="365"/>
        <v/>
      </c>
      <c r="AU506" s="31" t="str">
        <f t="shared" si="366"/>
        <v/>
      </c>
      <c r="AV506" s="31" t="str">
        <f t="shared" si="367"/>
        <v/>
      </c>
      <c r="AX506" s="3" t="str">
        <f t="shared" si="385"/>
        <v/>
      </c>
      <c r="AY506" s="31" t="str">
        <f t="shared" si="386"/>
        <v/>
      </c>
      <c r="AZ506" s="31" t="str">
        <f t="shared" si="387"/>
        <v/>
      </c>
      <c r="BA506" s="31" t="str">
        <f t="shared" si="388"/>
        <v/>
      </c>
      <c r="BB506" s="31" t="str">
        <f t="shared" si="389"/>
        <v/>
      </c>
      <c r="BD506" s="3" t="str">
        <f t="shared" si="390"/>
        <v/>
      </c>
      <c r="BE506" s="31" t="str">
        <f t="shared" si="391"/>
        <v/>
      </c>
      <c r="BF506" s="31" t="str">
        <f t="shared" si="392"/>
        <v/>
      </c>
      <c r="BG506" s="31" t="str">
        <f t="shared" si="393"/>
        <v/>
      </c>
      <c r="BH506" s="31" t="str">
        <f t="shared" si="394"/>
        <v/>
      </c>
    </row>
    <row r="507" spans="1:60" x14ac:dyDescent="0.2">
      <c r="A507" s="3">
        <f>'Data Entry Sheet'!A507</f>
        <v>0</v>
      </c>
      <c r="B507" s="29">
        <f>'Data Entry Sheet'!B507</f>
        <v>0</v>
      </c>
      <c r="C507" s="29">
        <f>'Data Entry Sheet'!D507</f>
        <v>0</v>
      </c>
      <c r="D507" s="37" t="str">
        <f>IF('Data Entry Sheet'!C507="","",'Data Entry Sheet'!C507)</f>
        <v/>
      </c>
      <c r="E507" s="3" t="str">
        <f t="shared" si="380"/>
        <v/>
      </c>
      <c r="F507" s="3" t="str">
        <f t="shared" si="381"/>
        <v/>
      </c>
      <c r="H507" s="3" t="str">
        <f t="shared" si="348"/>
        <v/>
      </c>
      <c r="I507" s="31" t="str">
        <f t="shared" si="349"/>
        <v/>
      </c>
      <c r="J507" s="31" t="str">
        <f t="shared" si="350"/>
        <v/>
      </c>
      <c r="K507" s="31" t="str">
        <f t="shared" si="351"/>
        <v/>
      </c>
      <c r="L507" s="31" t="str">
        <f t="shared" si="352"/>
        <v/>
      </c>
      <c r="N507" s="3" t="str">
        <f t="shared" si="353"/>
        <v/>
      </c>
      <c r="O507" s="31" t="str">
        <f t="shared" si="354"/>
        <v/>
      </c>
      <c r="P507" s="31" t="str">
        <f t="shared" si="355"/>
        <v/>
      </c>
      <c r="Q507" s="31" t="str">
        <f t="shared" si="356"/>
        <v/>
      </c>
      <c r="R507" s="31" t="str">
        <f t="shared" si="357"/>
        <v/>
      </c>
      <c r="T507" s="3" t="str">
        <f t="shared" si="358"/>
        <v/>
      </c>
      <c r="U507" s="31" t="str">
        <f t="shared" si="359"/>
        <v/>
      </c>
      <c r="V507" s="31" t="str">
        <f t="shared" si="360"/>
        <v/>
      </c>
      <c r="W507" s="31" t="str">
        <f t="shared" si="361"/>
        <v/>
      </c>
      <c r="X507" s="31" t="str">
        <f t="shared" si="362"/>
        <v/>
      </c>
      <c r="Z507" s="3" t="str">
        <f t="shared" si="382"/>
        <v/>
      </c>
      <c r="AA507" s="31" t="str">
        <f t="shared" si="368"/>
        <v/>
      </c>
      <c r="AB507" s="31" t="str">
        <f t="shared" si="369"/>
        <v/>
      </c>
      <c r="AC507" s="31" t="str">
        <f t="shared" si="370"/>
        <v/>
      </c>
      <c r="AD507" s="31" t="str">
        <f t="shared" si="371"/>
        <v/>
      </c>
      <c r="AF507" s="3" t="str">
        <f t="shared" si="383"/>
        <v/>
      </c>
      <c r="AG507" s="31" t="str">
        <f t="shared" si="372"/>
        <v/>
      </c>
      <c r="AH507" s="31" t="str">
        <f t="shared" si="373"/>
        <v/>
      </c>
      <c r="AI507" s="31" t="str">
        <f t="shared" si="374"/>
        <v/>
      </c>
      <c r="AJ507" s="31" t="str">
        <f t="shared" si="375"/>
        <v/>
      </c>
      <c r="AL507" s="3" t="str">
        <f t="shared" si="384"/>
        <v/>
      </c>
      <c r="AM507" s="31" t="str">
        <f t="shared" si="376"/>
        <v/>
      </c>
      <c r="AN507" s="31" t="str">
        <f t="shared" si="377"/>
        <v/>
      </c>
      <c r="AO507" s="31" t="str">
        <f t="shared" si="378"/>
        <v/>
      </c>
      <c r="AP507" s="31" t="str">
        <f t="shared" si="379"/>
        <v/>
      </c>
      <c r="AR507" s="3" t="str">
        <f t="shared" si="363"/>
        <v/>
      </c>
      <c r="AS507" s="31" t="str">
        <f t="shared" si="364"/>
        <v/>
      </c>
      <c r="AT507" s="31" t="str">
        <f t="shared" si="365"/>
        <v/>
      </c>
      <c r="AU507" s="31" t="str">
        <f t="shared" si="366"/>
        <v/>
      </c>
      <c r="AV507" s="31" t="str">
        <f t="shared" si="367"/>
        <v/>
      </c>
      <c r="AX507" s="3" t="str">
        <f t="shared" si="385"/>
        <v/>
      </c>
      <c r="AY507" s="31" t="str">
        <f t="shared" si="386"/>
        <v/>
      </c>
      <c r="AZ507" s="31" t="str">
        <f t="shared" si="387"/>
        <v/>
      </c>
      <c r="BA507" s="31" t="str">
        <f t="shared" si="388"/>
        <v/>
      </c>
      <c r="BB507" s="31" t="str">
        <f t="shared" si="389"/>
        <v/>
      </c>
      <c r="BD507" s="3" t="str">
        <f t="shared" si="390"/>
        <v/>
      </c>
      <c r="BE507" s="31" t="str">
        <f t="shared" si="391"/>
        <v/>
      </c>
      <c r="BF507" s="31" t="str">
        <f t="shared" si="392"/>
        <v/>
      </c>
      <c r="BG507" s="31" t="str">
        <f t="shared" si="393"/>
        <v/>
      </c>
      <c r="BH507" s="31" t="str">
        <f t="shared" si="394"/>
        <v/>
      </c>
    </row>
    <row r="508" spans="1:60" s="34" customFormat="1" x14ac:dyDescent="0.2">
      <c r="A508" s="32">
        <f>'Data Entry Sheet'!A508</f>
        <v>0</v>
      </c>
      <c r="B508" s="33">
        <f>'Data Entry Sheet'!B508</f>
        <v>0</v>
      </c>
      <c r="C508" s="33">
        <f>'Data Entry Sheet'!D508</f>
        <v>0</v>
      </c>
      <c r="D508" s="38" t="str">
        <f>IF('Data Entry Sheet'!C508="","",'Data Entry Sheet'!C508)</f>
        <v/>
      </c>
      <c r="E508" s="32" t="str">
        <f t="shared" si="380"/>
        <v/>
      </c>
      <c r="F508" s="32" t="str">
        <f t="shared" si="381"/>
        <v/>
      </c>
      <c r="H508" s="32" t="str">
        <f t="shared" si="348"/>
        <v/>
      </c>
      <c r="I508" s="35" t="str">
        <f t="shared" si="349"/>
        <v/>
      </c>
      <c r="J508" s="35" t="str">
        <f t="shared" si="350"/>
        <v/>
      </c>
      <c r="K508" s="35" t="str">
        <f t="shared" si="351"/>
        <v/>
      </c>
      <c r="L508" s="35" t="str">
        <f t="shared" si="352"/>
        <v/>
      </c>
      <c r="N508" s="32" t="str">
        <f t="shared" si="353"/>
        <v/>
      </c>
      <c r="O508" s="35" t="str">
        <f t="shared" si="354"/>
        <v/>
      </c>
      <c r="P508" s="35" t="str">
        <f t="shared" si="355"/>
        <v/>
      </c>
      <c r="Q508" s="35" t="str">
        <f t="shared" si="356"/>
        <v/>
      </c>
      <c r="R508" s="35" t="str">
        <f t="shared" si="357"/>
        <v/>
      </c>
      <c r="T508" s="32" t="str">
        <f t="shared" si="358"/>
        <v/>
      </c>
      <c r="U508" s="35" t="str">
        <f t="shared" si="359"/>
        <v/>
      </c>
      <c r="V508" s="35" t="str">
        <f t="shared" si="360"/>
        <v/>
      </c>
      <c r="W508" s="35" t="str">
        <f t="shared" si="361"/>
        <v/>
      </c>
      <c r="X508" s="35" t="str">
        <f t="shared" si="362"/>
        <v/>
      </c>
      <c r="Z508" s="32" t="str">
        <f t="shared" si="382"/>
        <v/>
      </c>
      <c r="AA508" s="35" t="str">
        <f t="shared" si="368"/>
        <v/>
      </c>
      <c r="AB508" s="35" t="str">
        <f t="shared" si="369"/>
        <v/>
      </c>
      <c r="AC508" s="35" t="str">
        <f t="shared" si="370"/>
        <v/>
      </c>
      <c r="AD508" s="35" t="str">
        <f t="shared" si="371"/>
        <v/>
      </c>
      <c r="AF508" s="32" t="str">
        <f t="shared" si="383"/>
        <v/>
      </c>
      <c r="AG508" s="35" t="str">
        <f t="shared" si="372"/>
        <v/>
      </c>
      <c r="AH508" s="35" t="str">
        <f t="shared" si="373"/>
        <v/>
      </c>
      <c r="AI508" s="35" t="str">
        <f t="shared" si="374"/>
        <v/>
      </c>
      <c r="AJ508" s="35" t="str">
        <f t="shared" si="375"/>
        <v/>
      </c>
      <c r="AL508" s="32" t="str">
        <f t="shared" si="384"/>
        <v/>
      </c>
      <c r="AM508" s="35" t="str">
        <f t="shared" si="376"/>
        <v/>
      </c>
      <c r="AN508" s="35" t="str">
        <f t="shared" si="377"/>
        <v/>
      </c>
      <c r="AO508" s="35" t="str">
        <f t="shared" si="378"/>
        <v/>
      </c>
      <c r="AP508" s="35" t="str">
        <f t="shared" si="379"/>
        <v/>
      </c>
      <c r="AR508" s="32" t="str">
        <f t="shared" si="363"/>
        <v/>
      </c>
      <c r="AS508" s="35" t="str">
        <f t="shared" si="364"/>
        <v/>
      </c>
      <c r="AT508" s="35" t="str">
        <f t="shared" si="365"/>
        <v/>
      </c>
      <c r="AU508" s="35" t="str">
        <f t="shared" si="366"/>
        <v/>
      </c>
      <c r="AV508" s="35" t="str">
        <f t="shared" si="367"/>
        <v/>
      </c>
      <c r="AX508" s="32" t="str">
        <f t="shared" si="385"/>
        <v/>
      </c>
      <c r="AY508" s="35" t="str">
        <f t="shared" si="386"/>
        <v/>
      </c>
      <c r="AZ508" s="35" t="str">
        <f t="shared" si="387"/>
        <v/>
      </c>
      <c r="BA508" s="35" t="str">
        <f t="shared" si="388"/>
        <v/>
      </c>
      <c r="BB508" s="35" t="str">
        <f t="shared" si="389"/>
        <v/>
      </c>
      <c r="BD508" s="32" t="str">
        <f t="shared" si="390"/>
        <v/>
      </c>
      <c r="BE508" s="35" t="str">
        <f t="shared" si="391"/>
        <v/>
      </c>
      <c r="BF508" s="35" t="str">
        <f t="shared" si="392"/>
        <v/>
      </c>
      <c r="BG508" s="35" t="str">
        <f t="shared" si="393"/>
        <v/>
      </c>
      <c r="BH508" s="35" t="str">
        <f t="shared" si="394"/>
        <v/>
      </c>
    </row>
  </sheetData>
  <autoFilter ref="A8:CH308"/>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Data Entry Sheet</vt:lpstr>
      <vt:lpstr>Age Giving Profile</vt:lpstr>
      <vt:lpstr>Simple Age Giving Profile</vt:lpstr>
      <vt:lpstr>Age Giving Profile small church</vt:lpstr>
      <vt:lpstr>Data calcs</vt:lpstr>
      <vt:lpstr>'Data Entry Sheet'!Print_Area</vt:lpstr>
    </vt:vector>
  </TitlesOfParts>
  <Company>Diocese of Liverpool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Stanley</dc:creator>
  <cp:lastModifiedBy>Kim Stanley</cp:lastModifiedBy>
  <cp:lastPrinted>2016-03-18T09:25:55Z</cp:lastPrinted>
  <dcterms:created xsi:type="dcterms:W3CDTF">2011-06-24T08:27:28Z</dcterms:created>
  <dcterms:modified xsi:type="dcterms:W3CDTF">2016-03-22T18:58:52Z</dcterms:modified>
</cp:coreProperties>
</file>